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autoCompressPictures="0" defaultThemeVersion="124226"/>
  <bookViews>
    <workbookView xWindow="0" yWindow="0" windowWidth="6645" windowHeight="7620" activeTab="8"/>
  </bookViews>
  <sheets>
    <sheet name="Sayfa1" sheetId="16" r:id="rId1"/>
    <sheet name="znps" sheetId="6" r:id="rId2"/>
    <sheet name="znpp" sheetId="9" r:id="rId3"/>
    <sheet name="ZnPAS" sheetId="12" r:id="rId4"/>
    <sheet name="role" sheetId="2" r:id="rId5"/>
    <sheet name="TSC-TCR" sheetId="13" r:id="rId6"/>
    <sheet name="HFR" sheetId="10" r:id="rId7"/>
    <sheet name="ŞÖNT" sheetId="14" r:id="rId8"/>
    <sheet name="KONTAKTÖR" sheetId="15" r:id="rId9"/>
  </sheets>
  <definedNames>
    <definedName name="_xlnm.Print_Area" localSheetId="6">HFR!$A$1:$H$61</definedName>
    <definedName name="_xlnm.Print_Area" localSheetId="8">KONTAKTÖR!$A$1:$H$41</definedName>
    <definedName name="_xlnm.Print_Area" localSheetId="4">role!$A$1:$E$34</definedName>
    <definedName name="_xlnm.Print_Area" localSheetId="0">Sayfa1!$A$1:$I$50</definedName>
    <definedName name="_xlnm.Print_Area" localSheetId="7">ŞÖNT!$A$1:$H$34</definedName>
    <definedName name="_xlnm.Print_Area" localSheetId="5">'TSC-TCR'!$A$1:$E$25</definedName>
    <definedName name="_xlnm.Print_Area" localSheetId="3">ZnPAS!$A$1:$H$54</definedName>
    <definedName name="_xlnm.Print_Area" localSheetId="2">znpp!$A$1:$H$78</definedName>
    <definedName name="_xlnm.Print_Area" localSheetId="1">znps!$A$1:$H$59</definedName>
  </definedNames>
  <calcPr calcId="152511" iterateDelta="1E-4"/>
</workbook>
</file>

<file path=xl/calcChain.xml><?xml version="1.0" encoding="utf-8"?>
<calcChain xmlns="http://schemas.openxmlformats.org/spreadsheetml/2006/main">
  <c r="C50" i="9" l="1"/>
  <c r="C49" i="9"/>
  <c r="D48" i="9"/>
  <c r="C48" i="9"/>
  <c r="C47" i="9"/>
  <c r="D45" i="9"/>
  <c r="C45" i="9"/>
  <c r="D44" i="9"/>
  <c r="C44" i="9"/>
  <c r="C43" i="9"/>
  <c r="D42" i="9"/>
  <c r="C42" i="9"/>
  <c r="D41" i="9"/>
  <c r="C41" i="9"/>
  <c r="D40" i="9"/>
  <c r="C40" i="9"/>
  <c r="C33" i="9"/>
  <c r="D32" i="9"/>
  <c r="C32" i="9"/>
  <c r="C31" i="9"/>
  <c r="D30" i="9"/>
  <c r="C30" i="9"/>
  <c r="D29" i="9"/>
  <c r="C29" i="9"/>
  <c r="D28" i="9"/>
  <c r="C28" i="9"/>
  <c r="D27" i="9"/>
  <c r="C27" i="9"/>
  <c r="D26" i="9"/>
  <c r="C26" i="9"/>
  <c r="D25" i="9"/>
  <c r="C25" i="9"/>
  <c r="D24" i="9"/>
  <c r="C24" i="9"/>
  <c r="D23" i="9"/>
  <c r="C23" i="9"/>
  <c r="D39" i="6"/>
  <c r="D41" i="6"/>
  <c r="D43" i="6"/>
  <c r="D44" i="6"/>
  <c r="D47" i="6"/>
  <c r="D40" i="6"/>
  <c r="C41" i="6"/>
  <c r="C42" i="6"/>
  <c r="C43" i="6"/>
  <c r="C44" i="6"/>
  <c r="C46" i="6"/>
  <c r="C47" i="6"/>
  <c r="C48" i="6"/>
  <c r="C39" i="6"/>
  <c r="C49" i="6"/>
  <c r="C40" i="6"/>
  <c r="D22" i="6"/>
  <c r="D23" i="6"/>
  <c r="D24" i="6"/>
  <c r="D25" i="6"/>
  <c r="D26" i="6"/>
  <c r="D27" i="6"/>
  <c r="D29" i="6"/>
  <c r="D20" i="6"/>
  <c r="D21" i="6"/>
  <c r="C21" i="6"/>
  <c r="C22" i="6"/>
  <c r="C23" i="6"/>
  <c r="C24" i="6"/>
  <c r="C25" i="6"/>
  <c r="C26" i="6"/>
  <c r="C27" i="6"/>
  <c r="C28" i="6"/>
  <c r="C29" i="6"/>
  <c r="C30" i="6"/>
  <c r="C31" i="6"/>
  <c r="C20" i="6"/>
</calcChain>
</file>

<file path=xl/sharedStrings.xml><?xml version="1.0" encoding="utf-8"?>
<sst xmlns="http://schemas.openxmlformats.org/spreadsheetml/2006/main" count="708" uniqueCount="488">
  <si>
    <t>VArKON</t>
  </si>
  <si>
    <t>TCR</t>
  </si>
  <si>
    <t>TİP</t>
  </si>
  <si>
    <t>ÖZELLİK</t>
  </si>
  <si>
    <t xml:space="preserve">18 Kademe Kontak Çıkışlı </t>
  </si>
  <si>
    <t xml:space="preserve">18 Kademe Kontak Çıkışlı + ModBus RTU (RS485) </t>
  </si>
  <si>
    <t>REAKTİF GÜÇ KONTROL RÖLELERİ</t>
  </si>
  <si>
    <t>18 K</t>
  </si>
  <si>
    <t>18 TSC</t>
  </si>
  <si>
    <t>18 H</t>
  </si>
  <si>
    <t>18 KS</t>
  </si>
  <si>
    <t>15TCR</t>
  </si>
  <si>
    <t>3 Kademe Şönt Reaktör (Gücü ayarlanabilen TCR) + 12 Kademe Kontak Çıkışlı + ModBus RTU (RS485)</t>
  </si>
  <si>
    <t>6 Kademe Tristör (PNP) + 12 Kademe Kontak Çıkışlı + ModBus RTU (RS485)</t>
  </si>
  <si>
    <t>ENERJİ ANALİZÖRLERİ VE MULTİMETRELER</t>
  </si>
  <si>
    <t>EA01</t>
  </si>
  <si>
    <t>EA03</t>
  </si>
  <si>
    <t>EA04</t>
  </si>
  <si>
    <t>Baz Model</t>
  </si>
  <si>
    <t>EA03 Özellikleri + Enerji Pals Çıkışları + RTC ve Hafıza</t>
  </si>
  <si>
    <t>TSC</t>
  </si>
  <si>
    <t>1P3.20</t>
  </si>
  <si>
    <t>1P3.10</t>
  </si>
  <si>
    <t>HIZLI DEŞARJ SETLERİ</t>
  </si>
  <si>
    <t>DEŞARJ DİRENÇ SETİ</t>
  </si>
  <si>
    <t>DEŞARJ BOBİNİ</t>
  </si>
  <si>
    <t>15 K</t>
  </si>
  <si>
    <t xml:space="preserve">15 Kademe Kontak Çıkışlı </t>
  </si>
  <si>
    <t>EA01 Özellikleri + Kontak Çıkışı, Alarm, 20ms Tepki +ModBus RTU (RS485)</t>
  </si>
  <si>
    <t>1P3.50</t>
  </si>
  <si>
    <t>HABERLEŞME ÜNİTELERİ</t>
  </si>
  <si>
    <t>VArKON GPRS100 MODEM</t>
  </si>
  <si>
    <t>Deşarj Bobini ( 50 kVAr'a kadar  220 - 690 V.)</t>
  </si>
  <si>
    <r>
      <t xml:space="preserve">3 Faz 2 Tristör </t>
    </r>
    <r>
      <rPr>
        <sz val="10"/>
        <color theme="1"/>
        <rFont val="Arial Tur"/>
        <charset val="162"/>
      </rPr>
      <t>Δ</t>
    </r>
    <r>
      <rPr>
        <sz val="10"/>
        <color theme="1"/>
        <rFont val="Calibri"/>
        <family val="2"/>
        <charset val="162"/>
      </rPr>
      <t xml:space="preserve"> Bağlantı  25 kVAr' a Kadar Kondansatör Bağlanabilir.</t>
    </r>
  </si>
  <si>
    <r>
      <t xml:space="preserve">3 Faz 2 Tristör </t>
    </r>
    <r>
      <rPr>
        <sz val="10"/>
        <color theme="1"/>
        <rFont val="Arial Tur"/>
        <charset val="162"/>
      </rPr>
      <t>Δ</t>
    </r>
    <r>
      <rPr>
        <sz val="10"/>
        <color theme="1"/>
        <rFont val="Calibri"/>
        <family val="2"/>
        <charset val="162"/>
      </rPr>
      <t xml:space="preserve"> Bağlantı  50 kVAr' a Kadar Kondansatör Bağlanabilir.</t>
    </r>
  </si>
  <si>
    <r>
      <t xml:space="preserve">3 Faz 2 Tristör </t>
    </r>
    <r>
      <rPr>
        <sz val="10"/>
        <color theme="1"/>
        <rFont val="Arial Tur"/>
        <charset val="162"/>
      </rPr>
      <t>Δ</t>
    </r>
    <r>
      <rPr>
        <sz val="10"/>
        <color theme="1"/>
        <rFont val="Calibri"/>
        <family val="2"/>
        <charset val="162"/>
      </rPr>
      <t xml:space="preserve"> Bağlantı  75 kVAr' a Kadar Kondansatör Bağlanabilir.</t>
    </r>
  </si>
  <si>
    <r>
      <t xml:space="preserve">3 Faz 2 Tristör </t>
    </r>
    <r>
      <rPr>
        <sz val="10"/>
        <color theme="1"/>
        <rFont val="Arial Tur"/>
        <charset val="162"/>
      </rPr>
      <t>Δ</t>
    </r>
    <r>
      <rPr>
        <sz val="10"/>
        <color theme="1"/>
        <rFont val="Calibri"/>
        <family val="2"/>
        <charset val="162"/>
      </rPr>
      <t xml:space="preserve"> Bağlantı  100 kVAr' a Kadar Kondansatör Bağlanabilir.</t>
    </r>
  </si>
  <si>
    <r>
      <t xml:space="preserve">3*1 Faz 3 Tristör 3*5 kVAr'a </t>
    </r>
    <r>
      <rPr>
        <sz val="10"/>
        <color theme="1"/>
        <rFont val="Calibri"/>
        <family val="2"/>
        <charset val="162"/>
      </rPr>
      <t>Kadar 1Fazlı  Kondansatör Bağlanabilir.</t>
    </r>
  </si>
  <si>
    <r>
      <t xml:space="preserve">3*1 Faz 3 Tristör 3*10 kVAr'a </t>
    </r>
    <r>
      <rPr>
        <sz val="10"/>
        <color theme="1"/>
        <rFont val="Calibri"/>
        <family val="2"/>
        <charset val="162"/>
      </rPr>
      <t>Kadar 1Fazlı  Kondansatör Bağlanabilir.</t>
    </r>
  </si>
  <si>
    <r>
      <t xml:space="preserve">3*1 Faz 3 Tristör 3*3,5 kVAr'a </t>
    </r>
    <r>
      <rPr>
        <sz val="10"/>
        <color theme="1"/>
        <rFont val="Calibri"/>
        <family val="2"/>
        <charset val="162"/>
      </rPr>
      <t>Kadar 1Fazlı  Şönt Reaktör Bağlanabilir.</t>
    </r>
  </si>
  <si>
    <r>
      <t xml:space="preserve">3*1 Faz 3 Tristör 3*15 kVAr'a </t>
    </r>
    <r>
      <rPr>
        <sz val="10"/>
        <color theme="1"/>
        <rFont val="Calibri"/>
        <family val="2"/>
        <charset val="162"/>
      </rPr>
      <t>Kadar 1Fazlı  Şönt Reaktör Bağlanabilir.</t>
    </r>
  </si>
  <si>
    <t>VArKON PC IZLEME VE KONTROL SOFTWARE</t>
  </si>
  <si>
    <t>FİYAT SORUNUZ</t>
  </si>
  <si>
    <t>1 cihaz için ücretsiz ( 50 - 100 - 500 - 1000 Cihaz bağlantısı için ihtiyaca göre firmamıza danısınız )</t>
  </si>
  <si>
    <t>32 cihaza kadar destekler. (RS-485 MOD-BUS)</t>
  </si>
  <si>
    <t>ZnPP STANDART TİP 3 FAZ ALÇAK GERİLİM GÜÇ KONDANSATÖRLERİ</t>
  </si>
  <si>
    <t>GERİLİM</t>
  </si>
  <si>
    <t>440 V.</t>
  </si>
  <si>
    <t>KOLİ ADEDİ</t>
  </si>
  <si>
    <t>480 V.</t>
  </si>
  <si>
    <t>ZnPP STANDART TİP 1-2 (MONOFAZ - DIFAZ)  ALÇAK GERİLİM GÜÇ KONDANSATÖRLERİ</t>
  </si>
  <si>
    <t>ZnPS SİLİNDİRİK TİP 3 FAZ ALÇAK GERİLİM GÜÇ KONDANSATÖRLERİ</t>
  </si>
  <si>
    <t>ZnPS SİLİNDİRİK TİP 1-2 (MONOFAZ - DIFAZ)  ALÇAK GERİLİM GÜÇ KONDANSATÖRLERİ</t>
  </si>
  <si>
    <t>ZnPP  3*…..kVAr Monofaze 4 Uçlu İçten Yıldız Bağlı A.G. Güç Kondansatörü (ÖZEL İMALAT)</t>
  </si>
  <si>
    <t>230 V.</t>
  </si>
  <si>
    <t>3* 0,13</t>
  </si>
  <si>
    <t>3* 0,26</t>
  </si>
  <si>
    <t>3* 0,55</t>
  </si>
  <si>
    <t>3* 1,1</t>
  </si>
  <si>
    <t>3* 2,2</t>
  </si>
  <si>
    <t>3* 3,3</t>
  </si>
  <si>
    <t xml:space="preserve">ZnPAS Ağır sanayi Kuru Tip Vermükülit Dolgulu Paslanmaz Çelik Gövde IP 42 </t>
  </si>
  <si>
    <t xml:space="preserve">ZnPAS-M Ağır sanayi Modüler Kuru Tip Vermükülit Dolgulu Paslanmaz Çelik Gövde IP 42 </t>
  </si>
  <si>
    <t>AS VArTÖR Ağır sanayi Yağlı Tip  Paslanmaz Çelik Gövde IP 42 içten sigortalı Aşırı basınc S/W</t>
  </si>
  <si>
    <t>40</t>
  </si>
  <si>
    <t>50</t>
  </si>
  <si>
    <t>60</t>
  </si>
  <si>
    <t>80</t>
  </si>
  <si>
    <t>230 V</t>
  </si>
  <si>
    <t xml:space="preserve">  </t>
  </si>
  <si>
    <t>8 HVX</t>
  </si>
  <si>
    <t>12 M</t>
  </si>
  <si>
    <t>3*1 Faz 3 Tristör 3*7 kVAr'a Kadar 1Fazlı  Şönt Reaktör Bağlanabilir.</t>
  </si>
  <si>
    <t>OG DYN…</t>
  </si>
  <si>
    <t>VArKON 12M - VArKON 18KS - VArKON 15 TSC - VArKON 15 TCR Tip Röleler OG Akım A.G Gerilim olarak DYN … Tip bağlantılı trafolarda çalışabilir sipariş anında Trafo bağlantı grubunu ( DYN 11 , DYN5 gibi.) Belirtiniz..</t>
  </si>
  <si>
    <t>DM</t>
  </si>
  <si>
    <t>Baz Model Multimetre</t>
  </si>
  <si>
    <r>
      <t xml:space="preserve">3*1 Faz 3 Tristör 3*1,5 kVAr'a </t>
    </r>
    <r>
      <rPr>
        <sz val="10"/>
        <color theme="1"/>
        <rFont val="Calibri"/>
        <family val="2"/>
        <charset val="162"/>
      </rPr>
      <t>Kadar 1Fazlı  Şönt Reaktör Bağlanabilir.</t>
    </r>
  </si>
  <si>
    <t>8 Adet Proğramlanabilir OUTPUT, 8 Adet Proğramlanabilit İNPUT + 8 Adet Proğramlanabilir LED, 2 Özel amaçlı İNPUT +ModBus RTU (RS485) OG. Rölesi</t>
  </si>
  <si>
    <t>FAST 25</t>
  </si>
  <si>
    <t>FAST 50</t>
  </si>
  <si>
    <t>FAST 75</t>
  </si>
  <si>
    <t>FAST 100</t>
  </si>
  <si>
    <t>1P3.5</t>
  </si>
  <si>
    <t>FAST 5M</t>
  </si>
  <si>
    <t>FAST 10M</t>
  </si>
  <si>
    <r>
      <t xml:space="preserve">3 Faz 2 Tristör </t>
    </r>
    <r>
      <rPr>
        <sz val="10"/>
        <color theme="1"/>
        <rFont val="Arial Tur"/>
        <charset val="162"/>
      </rPr>
      <t>Δ</t>
    </r>
    <r>
      <rPr>
        <sz val="10"/>
        <color theme="1"/>
        <rFont val="Calibri"/>
        <family val="2"/>
        <charset val="162"/>
      </rPr>
      <t xml:space="preserve"> Bağlantı  12,5 kVAr' a Kadar Kondansatör Bağlanabilir.</t>
    </r>
  </si>
  <si>
    <t>12 MS</t>
  </si>
  <si>
    <t>12 Kademe Kontak Çıkışlı  1 Faz Akım ve gerilim Bağlantısı</t>
  </si>
  <si>
    <t>12 Kademe Kontak Çıkışlı + ModBus RTU (RS485)  1 Faz Akım ve Gerilim Bağlantısı</t>
  </si>
  <si>
    <t>400 V.</t>
  </si>
  <si>
    <t>415 V.</t>
  </si>
  <si>
    <t>440 V</t>
  </si>
  <si>
    <t>525 V.</t>
  </si>
  <si>
    <t>1</t>
  </si>
  <si>
    <t>1,5</t>
  </si>
  <si>
    <t>2,5</t>
  </si>
  <si>
    <t>5</t>
  </si>
  <si>
    <t>10</t>
  </si>
  <si>
    <t>3</t>
  </si>
  <si>
    <t>4,5</t>
  </si>
  <si>
    <t>7,5</t>
  </si>
  <si>
    <t>15</t>
  </si>
  <si>
    <t>30</t>
  </si>
  <si>
    <t>ÜRÜN KODU</t>
  </si>
  <si>
    <r>
      <t xml:space="preserve">                              </t>
    </r>
    <r>
      <rPr>
        <b/>
        <sz val="36"/>
        <color theme="3"/>
        <rFont val="Calibri"/>
        <family val="2"/>
        <charset val="162"/>
        <scheme val="minor"/>
      </rPr>
      <t>ZnPS</t>
    </r>
    <r>
      <rPr>
        <b/>
        <sz val="20"/>
        <color rgb="FF92D050"/>
        <rFont val="Calibri"/>
        <family val="2"/>
        <charset val="162"/>
        <scheme val="minor"/>
      </rPr>
      <t xml:space="preserve"> Silindirik Alüminyum Tüp A.G. Güç Kondansatörleri</t>
    </r>
  </si>
  <si>
    <t>400V. 50 Hz.                              GÜÇ / kVAr</t>
  </si>
  <si>
    <t>440V. 50 Hz.                               GÜÇ / kVAr</t>
  </si>
  <si>
    <t>480V.50Hz.    Güç/kVAr</t>
  </si>
  <si>
    <t>525V. 50 Hz.                  GÜÇ / kVAr</t>
  </si>
  <si>
    <t xml:space="preserve"> 230V. 50 Hz.                 GÜÇ / kVAr</t>
  </si>
  <si>
    <t xml:space="preserve"> 230V. 50 Hz.                 GÜÇ / kVAr       </t>
  </si>
  <si>
    <t>400V. 50 Hz.                                   GÜÇ / kVAr</t>
  </si>
  <si>
    <t>440V. 50 Hz.                                   GÜÇ / kVAr</t>
  </si>
  <si>
    <t>** 40, 50 ve 60 kVAr'lık ürünler 2 Batarya grubunun birleştirilmesiyle oluşmaktadır.</t>
  </si>
  <si>
    <r>
      <t xml:space="preserve">                              </t>
    </r>
    <r>
      <rPr>
        <b/>
        <sz val="36"/>
        <color theme="3"/>
        <rFont val="Calibri"/>
        <family val="2"/>
        <charset val="162"/>
        <scheme val="minor"/>
      </rPr>
      <t>ZnPP</t>
    </r>
    <r>
      <rPr>
        <b/>
        <sz val="20"/>
        <color rgb="FF92D050"/>
        <rFont val="Calibri"/>
        <family val="2"/>
        <charset val="162"/>
        <scheme val="minor"/>
      </rPr>
      <t xml:space="preserve"> Standart Tip A.G. Güç Kondansatörleri</t>
    </r>
  </si>
  <si>
    <t>FAST 12,5</t>
  </si>
  <si>
    <t>24 KS</t>
  </si>
  <si>
    <t xml:space="preserve">24 Kademe Kontak Çıkışlı + ModBus RTU (RS485) </t>
  </si>
  <si>
    <t>24 TSC</t>
  </si>
  <si>
    <t>18 Kademe Tristör  Çıkışlı + ModBus RTU (RS485) 20ms Tetikleme Hızı</t>
  </si>
  <si>
    <t>24 Kademe Tristör  Çıkışlı + ModBus RTU (RS485) 20ms Tetikleme Hızı</t>
  </si>
  <si>
    <t>3 Kademe Şönt Reaktör (Gücü ayarlanabilen TCR) + 24 Kademe Kontak Çıkışlı + ModBus RTU (RS485)</t>
  </si>
  <si>
    <t xml:space="preserve">REAKTİF GÜÇ KONTOL RÖLELERİ, ENERJİ ANALİZÖRLERİ,  MODEMLER                       </t>
  </si>
  <si>
    <t>VArKON ETHERNET MODEM</t>
  </si>
  <si>
    <r>
      <rPr>
        <b/>
        <sz val="36"/>
        <color theme="3"/>
        <rFont val="Calibri"/>
        <family val="2"/>
        <charset val="162"/>
        <scheme val="minor"/>
      </rPr>
      <t xml:space="preserve">ZnPAS - ZnPAS-M - AsVArTÖR                                                 </t>
    </r>
    <r>
      <rPr>
        <b/>
        <sz val="20"/>
        <color rgb="FF92D050"/>
        <rFont val="Calibri"/>
        <family val="2"/>
        <charset val="162"/>
        <scheme val="minor"/>
      </rPr>
      <t xml:space="preserve">                         Ağır Sanayi  Tip ( Kuru ve Yağlı ) A.G. Güç Kondansatörleri</t>
    </r>
  </si>
  <si>
    <t>457 V</t>
  </si>
  <si>
    <t>525V. 50 Hz.                                   GÜÇ / kVAr</t>
  </si>
  <si>
    <t>525 V</t>
  </si>
  <si>
    <t>400 V</t>
  </si>
  <si>
    <t>27TCR</t>
  </si>
  <si>
    <t xml:space="preserve">TRİSTÖRLÜ KOMPANZASYON ANAHTARLAMA MODÜLLERİ (TSC)                                                 TRİSTÖRLÜ REAKTÖR GÜÇ KATI SÜRÜCÜ MODÜLLERİ (TCR)                                                          HIZLI DEŞARJ SETLERİ ( DİRENÇ VE BOBİNLERİ)                  </t>
  </si>
  <si>
    <t>TRİSTÖRLÜ ŞÖNT REAKTÖR GÜÇ KATI  SÜRÜCÜ ( TCR )  (VArKON 15 ve 27 TCR Röleler ile Birlikte Kullanılır)</t>
  </si>
  <si>
    <t>TRİSTÖRLÜ KOMPANZASYON ANAHTARLAMA MODÜLÜ ( TSC ) (VArKON 18 ve 24 TSC Röleler ile birlikte kullanılması tavsiye edilir.)</t>
  </si>
  <si>
    <t>Tristörlü Sistemler için 10 K 50W Soğutuculu Hızlı Deşarj Direnci Seti (FAST serisi TSC Modüllerinde kullanmaya gerek yoktur)</t>
  </si>
  <si>
    <t>KULLANILACAK KONDANSATÖR GÜCÜ</t>
  </si>
  <si>
    <t xml:space="preserve"> %5,67 ( 210 Hz.)  -  %7  (189 Hz.)                                                      GÜÇ / kVAr</t>
  </si>
  <si>
    <t xml:space="preserve"> % 14 (134 Hz.)                                                                                   GÜÇ / kVAr</t>
  </si>
  <si>
    <t>3 Faz (Trifaz) HARMONİK FİLTRE REAKTÖRLERİ % 5,67 (210 Hz.)  - % 7 (189 Hz.)</t>
  </si>
  <si>
    <t>3 Faz (Trifaz) HARMONİK FİLTRE REAKTÖRLERİ % 14 (134 Hz.)</t>
  </si>
  <si>
    <t>3*12,5</t>
  </si>
  <si>
    <t>2*25</t>
  </si>
  <si>
    <t>3*25</t>
  </si>
  <si>
    <t>2*28,2</t>
  </si>
  <si>
    <t>2*33,3</t>
  </si>
  <si>
    <t>2*40</t>
  </si>
  <si>
    <t>KULLANILACAK KONDANSATÖR GÜCÜ (ZnPS)</t>
  </si>
  <si>
    <t>2*50</t>
  </si>
  <si>
    <t>4*20</t>
  </si>
  <si>
    <t>3*28,2</t>
  </si>
  <si>
    <t>3*33,3</t>
  </si>
  <si>
    <t>3*40</t>
  </si>
  <si>
    <t>3*50</t>
  </si>
  <si>
    <t>4*25</t>
  </si>
  <si>
    <t>4*28,2</t>
  </si>
  <si>
    <t>4*33,3</t>
  </si>
  <si>
    <t>4*40</t>
  </si>
  <si>
    <t>6*40</t>
  </si>
  <si>
    <t>6*28,2</t>
  </si>
  <si>
    <t>6*33,3</t>
  </si>
  <si>
    <t>2*30</t>
  </si>
  <si>
    <t>1 Faz (Monofaz) HARMONİK FİLTRE REAKTÖRLERİ % 5,67 (210 Hz.)  - % 7 (189 Hz.)</t>
  </si>
  <si>
    <t>%14  (134 Hz.)                                                         GÜÇ / kVAr</t>
  </si>
  <si>
    <t>1 Faz (Monofaz) HARMONİK FİLTRE REAKTÖRLERİ  % 14 (134 Hz.)</t>
  </si>
  <si>
    <r>
      <t xml:space="preserve"> Harmonik Filtre (De- Tuned) Reaktörleri                             </t>
    </r>
    <r>
      <rPr>
        <b/>
        <sz val="36"/>
        <color theme="3"/>
        <rFont val="Calibri"/>
        <family val="2"/>
        <charset val="162"/>
        <scheme val="minor"/>
      </rPr>
      <t/>
    </r>
  </si>
  <si>
    <r>
      <t xml:space="preserve">Şönt (Endüktif Yük) Reaktörleri                             </t>
    </r>
    <r>
      <rPr>
        <b/>
        <sz val="36"/>
        <color theme="3"/>
        <rFont val="Calibri"/>
        <family val="2"/>
        <charset val="162"/>
        <scheme val="minor"/>
      </rPr>
      <t/>
    </r>
  </si>
  <si>
    <t xml:space="preserve">3 Faz (Trifaz) ŞÖNT (ENDÜKTİF YÜK) REAKTÖRLERİ </t>
  </si>
  <si>
    <t xml:space="preserve">1 Faz (Monofaz) ŞÖNT (ENDÜKTİF YÜK) REAKTÖRLERİ </t>
  </si>
  <si>
    <t>400V. 50 Hz.                                                     GÜÇ / kVAr</t>
  </si>
  <si>
    <t>KOMPANZASYON KONTAKTÖRLERİ</t>
  </si>
  <si>
    <t xml:space="preserve">400 - 690 V.. 50 Hz.                                                     </t>
  </si>
  <si>
    <t>Güç</t>
  </si>
  <si>
    <t>10 kVAr</t>
  </si>
  <si>
    <t>12,5 kVAr</t>
  </si>
  <si>
    <t>16 kVAr</t>
  </si>
  <si>
    <t>20 kVAr</t>
  </si>
  <si>
    <t>25 kVAr</t>
  </si>
  <si>
    <t>33 kVAr</t>
  </si>
  <si>
    <t>40 kVAr</t>
  </si>
  <si>
    <t>50 kVAr</t>
  </si>
  <si>
    <t>60 kVAr</t>
  </si>
  <si>
    <t>75 kVAr</t>
  </si>
  <si>
    <t xml:space="preserve">Bobin </t>
  </si>
  <si>
    <t>Gerilimi</t>
  </si>
  <si>
    <t>220 -240 V</t>
  </si>
  <si>
    <t>YG12D01B0</t>
  </si>
  <si>
    <t>YG12D01D0</t>
  </si>
  <si>
    <t>YG12D01G0</t>
  </si>
  <si>
    <t>YG12D01K0</t>
  </si>
  <si>
    <t>YG12D01S0</t>
  </si>
  <si>
    <t>YG12D01V0</t>
  </si>
  <si>
    <t>YG12D01X0</t>
  </si>
  <si>
    <t>YG12D01Y0</t>
  </si>
  <si>
    <t>YG12D0160</t>
  </si>
  <si>
    <t>YG12D0180</t>
  </si>
  <si>
    <t>YG12D0190</t>
  </si>
  <si>
    <t>YG12D0A00</t>
  </si>
  <si>
    <t>YJ12D01B0</t>
  </si>
  <si>
    <t>YJ12D01D0</t>
  </si>
  <si>
    <t>YJ12D01G0</t>
  </si>
  <si>
    <t>YJ12D01K0</t>
  </si>
  <si>
    <t>YJ12D01S0</t>
  </si>
  <si>
    <t>YJ12D01V0</t>
  </si>
  <si>
    <t>YJ12D01X0</t>
  </si>
  <si>
    <t>YJ12D01Y0</t>
  </si>
  <si>
    <t>YJ12D0160</t>
  </si>
  <si>
    <t>YJ12D0180</t>
  </si>
  <si>
    <t>YJ12D0190</t>
  </si>
  <si>
    <t>YJ12D0A00</t>
  </si>
  <si>
    <t>YO12D01K0</t>
  </si>
  <si>
    <t>YO12D01S0</t>
  </si>
  <si>
    <t>YO12D01V0</t>
  </si>
  <si>
    <t>YO12D01X0</t>
  </si>
  <si>
    <t>YO12D01Y0</t>
  </si>
  <si>
    <t>YO12D0160</t>
  </si>
  <si>
    <t>YO12D0180</t>
  </si>
  <si>
    <t>YO12D0190</t>
  </si>
  <si>
    <t>YO12D0A00</t>
  </si>
  <si>
    <t>YO12D0280</t>
  </si>
  <si>
    <t>YO12D0290</t>
  </si>
  <si>
    <t>YY12D0170</t>
  </si>
  <si>
    <t>YY12D0H00</t>
  </si>
  <si>
    <t>Y412M01A0</t>
  </si>
  <si>
    <t>Y412M01B0</t>
  </si>
  <si>
    <t>Y412M01D0</t>
  </si>
  <si>
    <t>Y412M01G0</t>
  </si>
  <si>
    <t>Y412M01K0</t>
  </si>
  <si>
    <t>Y412M01S0</t>
  </si>
  <si>
    <t>Y412M01X0</t>
  </si>
  <si>
    <t>ZG12D01B0</t>
  </si>
  <si>
    <t>ZG12D01D0</t>
  </si>
  <si>
    <t>ZG12D01G0</t>
  </si>
  <si>
    <t>ZG12D01K0</t>
  </si>
  <si>
    <t>ZG12D01S0</t>
  </si>
  <si>
    <t>ZG12D01V0</t>
  </si>
  <si>
    <t>ZG12D01X0</t>
  </si>
  <si>
    <t>ZG12D01Y0</t>
  </si>
  <si>
    <t>ZG12D0160</t>
  </si>
  <si>
    <t>ZG12D0180</t>
  </si>
  <si>
    <t>ZG12D0190</t>
  </si>
  <si>
    <t>ZG12D0A00</t>
  </si>
  <si>
    <t>ZG12D0280</t>
  </si>
  <si>
    <t>ZG12D0290</t>
  </si>
  <si>
    <t>ZJ12D01B0</t>
  </si>
  <si>
    <t>ZJ12D01D0</t>
  </si>
  <si>
    <t>ZJ12D01G0</t>
  </si>
  <si>
    <t>ZJ12D01K0</t>
  </si>
  <si>
    <t>ZJ12D01S0</t>
  </si>
  <si>
    <t>ZJ12D01V0</t>
  </si>
  <si>
    <t>ZJ12D01X0</t>
  </si>
  <si>
    <t>ZJ12D01Y0</t>
  </si>
  <si>
    <t>ZJ12D0160</t>
  </si>
  <si>
    <t>ZJ12D0180</t>
  </si>
  <si>
    <t>ZJ12D0190</t>
  </si>
  <si>
    <t>ZJ12D0A00</t>
  </si>
  <si>
    <t>ZJ12D0280</t>
  </si>
  <si>
    <t>ZJ12D0290</t>
  </si>
  <si>
    <t>ZO12D01K0</t>
  </si>
  <si>
    <t>ZO12D01S0</t>
  </si>
  <si>
    <t>ZO12D01V0</t>
  </si>
  <si>
    <t>ZO12D01X0</t>
  </si>
  <si>
    <t>ZO12D01Y0</t>
  </si>
  <si>
    <t>ZO12D0160</t>
  </si>
  <si>
    <t>ZO12D0180</t>
  </si>
  <si>
    <t>ZO12D0190</t>
  </si>
  <si>
    <t>ZO12D0A00</t>
  </si>
  <si>
    <t>ZO12D0280</t>
  </si>
  <si>
    <t>ZO12D0290</t>
  </si>
  <si>
    <t>690 V.</t>
  </si>
  <si>
    <t>Z412M01A0</t>
  </si>
  <si>
    <t>Z412M01B0</t>
  </si>
  <si>
    <t>Z412M01D0</t>
  </si>
  <si>
    <t>Z412M01G0</t>
  </si>
  <si>
    <t>Z412M01K0</t>
  </si>
  <si>
    <t>Z412M01S0</t>
  </si>
  <si>
    <t>Z412M01X0</t>
  </si>
  <si>
    <t>Z412O0K00</t>
  </si>
  <si>
    <t>Z412O0L00</t>
  </si>
  <si>
    <t>Z412O0M00</t>
  </si>
  <si>
    <t>Z412O0N00</t>
  </si>
  <si>
    <t>Z412O0O00</t>
  </si>
  <si>
    <t>Z412O1N1O</t>
  </si>
  <si>
    <t>3C00D1A50</t>
  </si>
  <si>
    <t>3C00D1B01</t>
  </si>
  <si>
    <t>3C00D1C01</t>
  </si>
  <si>
    <t>3C00D1D01</t>
  </si>
  <si>
    <t>3C00D1E01</t>
  </si>
  <si>
    <t>3C00D1G1K</t>
  </si>
  <si>
    <t>1RE000127D</t>
  </si>
  <si>
    <t>1RE000040D</t>
  </si>
  <si>
    <t>1RE000235D</t>
  </si>
  <si>
    <t>1RE000118D</t>
  </si>
  <si>
    <t>1RE000028D</t>
  </si>
  <si>
    <t>1RE000226D</t>
  </si>
  <si>
    <t>1RE000285D</t>
  </si>
  <si>
    <t>1RE000049D</t>
  </si>
  <si>
    <t>1RE000172D</t>
  </si>
  <si>
    <t>1RE000255D</t>
  </si>
  <si>
    <t>230V. 50 Hz.                                           GÜÇ / kVAr</t>
  </si>
  <si>
    <t>1RE000116D</t>
  </si>
  <si>
    <t>1RE000117D</t>
  </si>
  <si>
    <t>1RE000031D</t>
  </si>
  <si>
    <t>1RE000134D</t>
  </si>
  <si>
    <t>1RE000181D</t>
  </si>
  <si>
    <t>1RE000218D</t>
  </si>
  <si>
    <t>1RE000119D</t>
  </si>
  <si>
    <t>1RE000225D</t>
  </si>
  <si>
    <t>1RE000154D</t>
  </si>
  <si>
    <t>1RE000253D</t>
  </si>
  <si>
    <t>1RE000287D</t>
  </si>
  <si>
    <t>1RE000161D</t>
  </si>
  <si>
    <t>1RE000032D</t>
  </si>
  <si>
    <t>1RE000092D</t>
  </si>
  <si>
    <t>1RE000100D</t>
  </si>
  <si>
    <t>1RE000070D</t>
  </si>
  <si>
    <t>1RE000182D</t>
  </si>
  <si>
    <t>1RE000034D</t>
  </si>
  <si>
    <t>1RE000069D</t>
  </si>
  <si>
    <t>1RE000183D</t>
  </si>
  <si>
    <t>1RE000162D</t>
  </si>
  <si>
    <t>1RE000090D</t>
  </si>
  <si>
    <t>1RE000184D</t>
  </si>
  <si>
    <t>1RE000163D</t>
  </si>
  <si>
    <t>1RE000091D</t>
  </si>
  <si>
    <t>1RE000185D</t>
  </si>
  <si>
    <t>1RE000164D</t>
  </si>
  <si>
    <t>1RE000093D</t>
  </si>
  <si>
    <t>1RE000276D</t>
  </si>
  <si>
    <t>1RE000198D</t>
  </si>
  <si>
    <t>1RE000290D</t>
  </si>
  <si>
    <t>1RE000165D</t>
  </si>
  <si>
    <t>1RE000142D</t>
  </si>
  <si>
    <t>1RE000212D</t>
  </si>
  <si>
    <t>1RE000286D</t>
  </si>
  <si>
    <t>1RE000033D</t>
  </si>
  <si>
    <t>1RE000267D</t>
  </si>
  <si>
    <t>1RE000234D</t>
  </si>
  <si>
    <t>1RE000187D</t>
  </si>
  <si>
    <t>1RE000211D</t>
  </si>
  <si>
    <t>1RE000190D</t>
  </si>
  <si>
    <t>1RE000204D</t>
  </si>
  <si>
    <t>1RE000246D</t>
  </si>
  <si>
    <t>1RE000281D</t>
  </si>
  <si>
    <t>1RE000133D</t>
  </si>
  <si>
    <t>1RE000167D</t>
  </si>
  <si>
    <t>1RE000169D</t>
  </si>
  <si>
    <t>1RE000189D</t>
  </si>
  <si>
    <t>1RE000197D</t>
  </si>
  <si>
    <t>1RE000291D</t>
  </si>
  <si>
    <t>1RE000205D</t>
  </si>
  <si>
    <t>1RE000206D</t>
  </si>
  <si>
    <t>1RE000245D</t>
  </si>
  <si>
    <t>1REV00004D</t>
  </si>
  <si>
    <t>1REV00005D</t>
  </si>
  <si>
    <t>1REV00001D</t>
  </si>
  <si>
    <t>1REV000011D</t>
  </si>
  <si>
    <t>1REV00002D</t>
  </si>
  <si>
    <t>1REV00003D</t>
  </si>
  <si>
    <t>1RER00001D</t>
  </si>
  <si>
    <t>1RE000224D</t>
  </si>
  <si>
    <t>690 V.   50 Hz GÜÇ/kVAr</t>
  </si>
  <si>
    <t>ZX12S01X0</t>
  </si>
  <si>
    <t>ZX12S01Y0</t>
  </si>
  <si>
    <t>ZX12S0180</t>
  </si>
  <si>
    <t>ZX12S0190</t>
  </si>
  <si>
    <t>1RE000310D</t>
  </si>
  <si>
    <t>1RE000311D</t>
  </si>
  <si>
    <t>1RE000312D</t>
  </si>
  <si>
    <t>1RE000313D</t>
  </si>
  <si>
    <t>1RE000316D</t>
  </si>
  <si>
    <t>1RE000317D</t>
  </si>
  <si>
    <t>1RE000318D</t>
  </si>
  <si>
    <t>1RE000319D</t>
  </si>
  <si>
    <t>1RE000320D</t>
  </si>
  <si>
    <t>1RE000321D</t>
  </si>
  <si>
    <t>1RE000322D</t>
  </si>
  <si>
    <t>1RE000323D</t>
  </si>
  <si>
    <t>1RE000324D</t>
  </si>
  <si>
    <t>1RE000325D</t>
  </si>
  <si>
    <t>1RE000326D</t>
  </si>
  <si>
    <t>1RE000327D</t>
  </si>
  <si>
    <t>1RE000337D</t>
  </si>
  <si>
    <t>1RE000328D</t>
  </si>
  <si>
    <t>1RE000329D</t>
  </si>
  <si>
    <t>1RE000330D</t>
  </si>
  <si>
    <t>1RE000331D</t>
  </si>
  <si>
    <t>1RE000332D</t>
  </si>
  <si>
    <t>1RE000333D</t>
  </si>
  <si>
    <t>1RE000334D</t>
  </si>
  <si>
    <t>1RE000335D</t>
  </si>
  <si>
    <t>1RE000336D</t>
  </si>
  <si>
    <t>1REV000017D</t>
  </si>
  <si>
    <t>Fiyat Sorunuz</t>
  </si>
  <si>
    <t>415V. 50 Hz.                                   GÜÇ / kVAr</t>
  </si>
  <si>
    <t>415 V</t>
  </si>
  <si>
    <t>KAPASİTE  (µf)</t>
  </si>
  <si>
    <t>2 Faz 2 Uçlu</t>
  </si>
  <si>
    <t>60,2</t>
  </si>
  <si>
    <t>90,3</t>
  </si>
  <si>
    <t>150,5</t>
  </si>
  <si>
    <t>301</t>
  </si>
  <si>
    <t>602</t>
  </si>
  <si>
    <t>3*7,8</t>
  </si>
  <si>
    <t>3*15,6</t>
  </si>
  <si>
    <t>3*33,1</t>
  </si>
  <si>
    <t>3*66,2</t>
  </si>
  <si>
    <t>3*132,4</t>
  </si>
  <si>
    <t>3*200</t>
  </si>
  <si>
    <t>480 V</t>
  </si>
  <si>
    <t xml:space="preserve"> 2 Faz 2 Uçlu</t>
  </si>
  <si>
    <t>400 V Stoktan teslim (diğer gerilim seviyeleri için satış departmanımıza ulaşınız.)</t>
  </si>
  <si>
    <t>KN-D10K11M7</t>
  </si>
  <si>
    <t>KN-D12K11M7</t>
  </si>
  <si>
    <t>KN-D16K11M7</t>
  </si>
  <si>
    <t>KN-D20K11M7</t>
  </si>
  <si>
    <t>KN-D25K11M7</t>
  </si>
  <si>
    <t>KN-D33K12M7</t>
  </si>
  <si>
    <t>KN-D40K12M7</t>
  </si>
  <si>
    <t>KN-D50K12M7</t>
  </si>
  <si>
    <t>KN-D60K12M7</t>
  </si>
  <si>
    <t>KN-D75K12M7</t>
  </si>
  <si>
    <t>O.G. Referanslı Rölelerle Birlikte kullanıma uygundur.</t>
  </si>
  <si>
    <t>KABLO TİPİ  AKIM TRAFOLARI</t>
  </si>
  <si>
    <t xml:space="preserve">720 V. 50 Hz.                                                     </t>
  </si>
  <si>
    <r>
      <t xml:space="preserve">  </t>
    </r>
    <r>
      <rPr>
        <b/>
        <sz val="16"/>
        <color theme="1"/>
        <rFont val="Calibri"/>
        <family val="2"/>
        <charset val="162"/>
        <scheme val="minor"/>
      </rPr>
      <t xml:space="preserve">40 / 1  </t>
    </r>
    <r>
      <rPr>
        <b/>
        <sz val="14"/>
        <color theme="1"/>
        <rFont val="Calibri"/>
        <family val="2"/>
        <charset val="162"/>
        <scheme val="minor"/>
      </rPr>
      <t xml:space="preserve">              </t>
    </r>
  </si>
  <si>
    <t>1,25 VA  CL:0,5 FS5 Kablo Delik Çapı: 65 mm2</t>
  </si>
  <si>
    <t>15A000029-KAT</t>
  </si>
  <si>
    <r>
      <rPr>
        <b/>
        <sz val="16"/>
        <color theme="1"/>
        <rFont val="Calibri"/>
        <family val="2"/>
        <charset val="162"/>
        <scheme val="minor"/>
      </rPr>
      <t xml:space="preserve">  50 / 5     </t>
    </r>
    <r>
      <rPr>
        <b/>
        <sz val="14"/>
        <color theme="1"/>
        <rFont val="Calibri"/>
        <family val="2"/>
        <charset val="162"/>
        <scheme val="minor"/>
      </rPr>
      <t xml:space="preserve">         </t>
    </r>
  </si>
  <si>
    <t>5 VA  CL:0,5 FS10 Kablo Delik Çapı: 95 mm2</t>
  </si>
  <si>
    <t>15A000032-KAT</t>
  </si>
  <si>
    <r>
      <rPr>
        <b/>
        <sz val="16"/>
        <color theme="1"/>
        <rFont val="Calibri"/>
        <family val="2"/>
        <charset val="162"/>
        <scheme val="minor"/>
      </rPr>
      <t xml:space="preserve">100 / 5     </t>
    </r>
    <r>
      <rPr>
        <b/>
        <sz val="14"/>
        <color theme="1"/>
        <rFont val="Calibri"/>
        <family val="2"/>
        <charset val="162"/>
        <scheme val="minor"/>
      </rPr>
      <t xml:space="preserve">         </t>
    </r>
  </si>
  <si>
    <t>15A000016-KAT</t>
  </si>
  <si>
    <t>KABLO TİPİ (AÇILABİLİR) AKIM TRAFOLARI</t>
  </si>
  <si>
    <r>
      <rPr>
        <b/>
        <sz val="16"/>
        <color theme="1"/>
        <rFont val="Calibri"/>
        <family val="2"/>
        <charset val="162"/>
        <scheme val="minor"/>
      </rPr>
      <t xml:space="preserve">100 / 5  </t>
    </r>
    <r>
      <rPr>
        <b/>
        <sz val="14"/>
        <color theme="1"/>
        <rFont val="Calibri"/>
        <family val="2"/>
        <charset val="162"/>
        <scheme val="minor"/>
      </rPr>
      <t xml:space="preserve">              </t>
    </r>
  </si>
  <si>
    <t>5 VA  CL:0,5 FS10 Kablo Delik Çapı: 120 mm2</t>
  </si>
  <si>
    <t>15A000030-SAA</t>
  </si>
  <si>
    <r>
      <rPr>
        <b/>
        <sz val="16"/>
        <color theme="1"/>
        <rFont val="Calibri"/>
        <family val="2"/>
        <charset val="162"/>
        <scheme val="minor"/>
      </rPr>
      <t xml:space="preserve">200 / 5     </t>
    </r>
    <r>
      <rPr>
        <b/>
        <sz val="14"/>
        <color theme="1"/>
        <rFont val="Calibri"/>
        <family val="2"/>
        <charset val="162"/>
        <scheme val="minor"/>
      </rPr>
      <t xml:space="preserve">         </t>
    </r>
  </si>
  <si>
    <t>15A000031-SAA</t>
  </si>
  <si>
    <t>KAT ve SAA kablo tipi akım transformatörleri;</t>
  </si>
  <si>
    <t xml:space="preserve">Koruma ve ölçme amaçlı kullanılabilirler. </t>
  </si>
  <si>
    <t xml:space="preserve">Max. işletme gerilimleri 0,72kV’ tur. </t>
  </si>
  <si>
    <t>Uygun şekilde izole dilmiş bara veya kablolar ile, her gerilim seviyesinde rahatlıkla kullanılabilirler.</t>
  </si>
  <si>
    <r>
      <t xml:space="preserve">                                                  Kompanzasyon Kontaktörleri    /  Kablo Tipi Akım Trafoları / Sigortalı Yük Ayırıcı (00 Boy)                </t>
    </r>
    <r>
      <rPr>
        <b/>
        <sz val="36"/>
        <color theme="3"/>
        <rFont val="Calibri"/>
        <family val="2"/>
        <charset val="162"/>
        <scheme val="minor"/>
      </rPr>
      <t/>
    </r>
  </si>
  <si>
    <t>SİGORTALI YÜK AYIRICI</t>
  </si>
  <si>
    <r>
      <rPr>
        <b/>
        <sz val="16"/>
        <color theme="1"/>
        <rFont val="Calibri"/>
        <family val="2"/>
        <charset val="162"/>
        <scheme val="minor"/>
      </rPr>
      <t xml:space="preserve">00 BOY 160 Ampere kadar bağlanabilir.  </t>
    </r>
    <r>
      <rPr>
        <b/>
        <sz val="14"/>
        <color theme="1"/>
        <rFont val="Calibri"/>
        <family val="2"/>
        <charset val="162"/>
        <scheme val="minor"/>
      </rPr>
      <t xml:space="preserve">              </t>
    </r>
  </si>
  <si>
    <t>1RE000282D</t>
  </si>
  <si>
    <t>ZG12D02A0</t>
  </si>
  <si>
    <t>ZJ12D02A0</t>
  </si>
  <si>
    <t>ZO12D02A0</t>
  </si>
  <si>
    <t>BİRİM FİYAT TL</t>
  </si>
  <si>
    <t>YY12P0H00</t>
  </si>
  <si>
    <t>X41512DF00</t>
  </si>
  <si>
    <t>X52512DH00</t>
  </si>
  <si>
    <t>X41512D850</t>
  </si>
  <si>
    <t>X41512D900</t>
  </si>
  <si>
    <t>X41512D9C0</t>
  </si>
  <si>
    <t>X41512D950</t>
  </si>
  <si>
    <t>X41512DA00</t>
  </si>
  <si>
    <t>X52512DA50</t>
  </si>
  <si>
    <t>X41512DB00</t>
  </si>
  <si>
    <t>X41512DC00</t>
  </si>
  <si>
    <t>X41512DD00</t>
  </si>
  <si>
    <t>X41512DE00</t>
  </si>
  <si>
    <t>X41512DG00</t>
  </si>
  <si>
    <t>X41512DH00</t>
  </si>
  <si>
    <t>X41512DI00</t>
  </si>
  <si>
    <t>X41512DI20</t>
  </si>
  <si>
    <t>X52512D850</t>
  </si>
  <si>
    <t>X52512D900</t>
  </si>
  <si>
    <t>X52512D9C0</t>
  </si>
  <si>
    <t>X52512D950</t>
  </si>
  <si>
    <t>X52512DA00</t>
  </si>
  <si>
    <t>X52512DB00</t>
  </si>
  <si>
    <t>X52512DC00</t>
  </si>
  <si>
    <t>X52512DD00</t>
  </si>
  <si>
    <t>X52512DE00</t>
  </si>
  <si>
    <t>X52512DF00</t>
  </si>
  <si>
    <t>X52512DG00</t>
  </si>
  <si>
    <t>X52512DI00</t>
  </si>
  <si>
    <t>X52512DI20</t>
  </si>
  <si>
    <t>X52512DA0M</t>
  </si>
  <si>
    <t>X52512DC0M</t>
  </si>
  <si>
    <t>X48012DB3M</t>
  </si>
  <si>
    <t>X48012MB3M</t>
  </si>
  <si>
    <t>Liste Fiyatına +bedel alınmayacaktır.</t>
  </si>
  <si>
    <t>1P3.30</t>
  </si>
  <si>
    <t>3*1 Faz 3 Tristör 3*10 kVAr'a Kadar 1Fazlı  Şönt Reaktör Bağlanabilir.</t>
  </si>
  <si>
    <t>YENİ ÜRÜN !!!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</si>
</sst>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#,##0.00\ &quot;₺&quot;;[Red]\-#,##0.00\ &quot;₺&quot;"/>
    <numFmt numFmtId="43" formatCode="_-* #,##0.00\ _₺_-;\-* #,##0.00\ _₺_-;_-* &quot;-&quot;??\ _₺_-;_-@_-"/>
    <numFmt numFmtId="164" formatCode="#,##0.00\ &quot;TL&quot;;[Red]\-#,##0.00\ &quot;TL&quot;"/>
    <numFmt numFmtId="165" formatCode="#,##0.0"/>
    <numFmt numFmtId="166" formatCode="0.0"/>
  </numFmts>
  <fonts count="28" x14ac:knownFonts="1">
    <font>
      <sz val="11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b/>
      <sz val="11"/>
      <color theme="3" tint="0.3999755851924192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4"/>
      <color theme="1"/>
      <name val="Calibri"/>
      <family val="2"/>
      <charset val="162"/>
      <scheme val="minor"/>
    </font>
    <font>
      <sz val="10"/>
      <color theme="1"/>
      <name val="Arial Tur"/>
      <charset val="162"/>
    </font>
    <font>
      <sz val="10"/>
      <color theme="1"/>
      <name val="Calibri"/>
      <family val="2"/>
      <charset val="162"/>
    </font>
    <font>
      <b/>
      <sz val="14"/>
      <color theme="3" tint="0.39997558519241921"/>
      <name val="Calibri"/>
      <family val="2"/>
      <charset val="162"/>
      <scheme val="minor"/>
    </font>
    <font>
      <b/>
      <sz val="12"/>
      <color rgb="FF92D050"/>
      <name val="Calibri"/>
      <family val="2"/>
      <charset val="162"/>
      <scheme val="minor"/>
    </font>
    <font>
      <b/>
      <sz val="16"/>
      <color theme="1"/>
      <name val="Calibri"/>
      <family val="2"/>
      <charset val="162"/>
      <scheme val="minor"/>
    </font>
    <font>
      <b/>
      <sz val="20"/>
      <color rgb="FF92D050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b/>
      <sz val="36"/>
      <color theme="3"/>
      <name val="Calibri"/>
      <family val="2"/>
      <charset val="162"/>
      <scheme val="minor"/>
    </font>
    <font>
      <b/>
      <sz val="13"/>
      <color theme="1"/>
      <name val="Calibri"/>
      <family val="2"/>
      <charset val="162"/>
      <scheme val="minor"/>
    </font>
    <font>
      <b/>
      <sz val="24"/>
      <color theme="6" tint="-0.499984740745262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b/>
      <sz val="18"/>
      <color theme="3" tint="0.39997558519241921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sz val="7"/>
      <name val="Verdana"/>
      <family val="2"/>
      <charset val="162"/>
    </font>
    <font>
      <sz val="7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sz val="12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 style="thick">
        <color theme="4"/>
      </top>
      <bottom style="thick">
        <color theme="4"/>
      </bottom>
      <diagonal/>
    </border>
    <border>
      <left/>
      <right/>
      <top style="thick">
        <color theme="4"/>
      </top>
      <bottom style="thick">
        <color theme="4"/>
      </bottom>
      <diagonal/>
    </border>
    <border>
      <left/>
      <right style="thick">
        <color theme="4"/>
      </right>
      <top style="thick">
        <color theme="4"/>
      </top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 style="thin">
        <color theme="4"/>
      </bottom>
      <diagonal/>
    </border>
    <border>
      <left/>
      <right/>
      <top style="thick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thick">
        <color theme="4"/>
      </bottom>
      <diagonal/>
    </border>
    <border>
      <left/>
      <right/>
      <top style="thin">
        <color theme="4"/>
      </top>
      <bottom/>
      <diagonal/>
    </border>
    <border>
      <left style="thick">
        <color theme="4"/>
      </left>
      <right style="thin">
        <color theme="4"/>
      </right>
      <top style="thick">
        <color theme="4"/>
      </top>
      <bottom/>
      <diagonal/>
    </border>
    <border>
      <left style="thick">
        <color theme="4"/>
      </left>
      <right style="thin">
        <color theme="4"/>
      </right>
      <top/>
      <bottom/>
      <diagonal/>
    </border>
    <border>
      <left style="thick">
        <color theme="4"/>
      </left>
      <right style="thin">
        <color theme="4"/>
      </right>
      <top/>
      <bottom style="thick">
        <color theme="4"/>
      </bottom>
      <diagonal/>
    </border>
    <border>
      <left style="thin">
        <color theme="4"/>
      </left>
      <right style="thick">
        <color theme="4"/>
      </right>
      <top/>
      <bottom/>
      <diagonal/>
    </border>
    <border>
      <left style="thin">
        <color theme="4"/>
      </left>
      <right style="thick">
        <color theme="4"/>
      </right>
      <top/>
      <bottom style="thick">
        <color theme="4"/>
      </bottom>
      <diagonal/>
    </border>
    <border>
      <left style="medium">
        <color theme="4"/>
      </left>
      <right/>
      <top/>
      <bottom/>
      <diagonal/>
    </border>
    <border>
      <left style="medium">
        <color theme="4"/>
      </left>
      <right/>
      <top/>
      <bottom style="thick">
        <color theme="4"/>
      </bottom>
      <diagonal/>
    </border>
    <border>
      <left style="thin">
        <color theme="4"/>
      </left>
      <right style="thin">
        <color theme="4"/>
      </right>
      <top style="thick">
        <color theme="4"/>
      </top>
      <bottom/>
      <diagonal/>
    </border>
    <border>
      <left style="medium">
        <color theme="4"/>
      </left>
      <right/>
      <top style="thick">
        <color theme="4"/>
      </top>
      <bottom/>
      <diagonal/>
    </border>
    <border>
      <left style="medium">
        <color theme="4"/>
      </left>
      <right style="thin">
        <color theme="4"/>
      </right>
      <top style="thick">
        <color theme="4"/>
      </top>
      <bottom/>
      <diagonal/>
    </border>
    <border>
      <left style="medium">
        <color theme="4"/>
      </left>
      <right style="thin">
        <color theme="4"/>
      </right>
      <top/>
      <bottom/>
      <diagonal/>
    </border>
    <border>
      <left style="medium">
        <color theme="4"/>
      </left>
      <right style="thin">
        <color theme="4"/>
      </right>
      <top/>
      <bottom style="thick">
        <color theme="4"/>
      </bottom>
      <diagonal/>
    </border>
    <border>
      <left style="thick">
        <color theme="4"/>
      </left>
      <right style="medium">
        <color theme="4"/>
      </right>
      <top style="thick">
        <color theme="4"/>
      </top>
      <bottom/>
      <diagonal/>
    </border>
    <border>
      <left style="thick">
        <color theme="4"/>
      </left>
      <right style="medium">
        <color theme="4"/>
      </right>
      <top/>
      <bottom style="thick">
        <color theme="4"/>
      </bottom>
      <diagonal/>
    </border>
    <border>
      <left style="thick">
        <color theme="4"/>
      </left>
      <right style="medium">
        <color theme="4"/>
      </right>
      <top/>
      <bottom/>
      <diagonal/>
    </border>
    <border>
      <left style="thin">
        <color theme="4"/>
      </left>
      <right style="thin">
        <color theme="4"/>
      </right>
      <top style="thick">
        <color theme="4"/>
      </top>
      <bottom style="thick">
        <color theme="4"/>
      </bottom>
      <diagonal/>
    </border>
    <border>
      <left style="thick">
        <color theme="4"/>
      </left>
      <right style="thin">
        <color theme="4"/>
      </right>
      <top style="thick">
        <color theme="4"/>
      </top>
      <bottom style="thick">
        <color theme="4"/>
      </bottom>
      <diagonal/>
    </border>
    <border>
      <left style="thin">
        <color theme="4"/>
      </left>
      <right style="thick">
        <color theme="4"/>
      </right>
      <top style="thick">
        <color theme="4"/>
      </top>
      <bottom style="thick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 style="thick">
        <color theme="4"/>
      </bottom>
      <diagonal/>
    </border>
    <border>
      <left style="medium">
        <color theme="4"/>
      </left>
      <right style="medium">
        <color theme="4"/>
      </right>
      <top style="thick">
        <color theme="4"/>
      </top>
      <bottom/>
      <diagonal/>
    </border>
    <border>
      <left style="medium">
        <color theme="4"/>
      </left>
      <right style="thick">
        <color theme="4"/>
      </right>
      <top/>
      <bottom/>
      <diagonal/>
    </border>
    <border>
      <left style="medium">
        <color theme="4"/>
      </left>
      <right style="thick">
        <color theme="4"/>
      </right>
      <top/>
      <bottom style="thick">
        <color theme="4"/>
      </bottom>
      <diagonal/>
    </border>
    <border>
      <left/>
      <right style="medium">
        <color theme="4"/>
      </right>
      <top/>
      <bottom style="thick">
        <color theme="4"/>
      </bottom>
      <diagonal/>
    </border>
    <border>
      <left/>
      <right style="medium">
        <color theme="4"/>
      </right>
      <top/>
      <bottom/>
      <diagonal/>
    </border>
    <border>
      <left style="medium">
        <color theme="3" tint="0.39991454817346722"/>
      </left>
      <right style="medium">
        <color theme="3" tint="0.39991454817346722"/>
      </right>
      <top/>
      <bottom/>
      <diagonal/>
    </border>
    <border>
      <left style="medium">
        <color theme="3" tint="0.39991454817346722"/>
      </left>
      <right style="medium">
        <color theme="3" tint="0.39991454817346722"/>
      </right>
      <top/>
      <bottom style="thick">
        <color theme="4"/>
      </bottom>
      <diagonal/>
    </border>
    <border>
      <left style="medium">
        <color theme="3" tint="0.39991454817346722"/>
      </left>
      <right style="medium">
        <color theme="3" tint="0.39988402966399123"/>
      </right>
      <top/>
      <bottom/>
      <diagonal/>
    </border>
    <border>
      <left style="medium">
        <color theme="3" tint="0.39991454817346722"/>
      </left>
      <right style="medium">
        <color theme="3" tint="0.39988402966399123"/>
      </right>
      <top/>
      <bottom style="thick">
        <color theme="4"/>
      </bottom>
      <diagonal/>
    </border>
    <border>
      <left style="thick">
        <color theme="4"/>
      </left>
      <right style="medium">
        <color theme="4"/>
      </right>
      <top style="thick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thick">
        <color theme="4"/>
      </top>
      <bottom style="medium">
        <color theme="4"/>
      </bottom>
      <diagonal/>
    </border>
    <border>
      <left style="thick">
        <color theme="4"/>
      </left>
      <right/>
      <top style="thick">
        <color theme="4"/>
      </top>
      <bottom style="medium">
        <color theme="4"/>
      </bottom>
      <diagonal/>
    </border>
    <border>
      <left/>
      <right/>
      <top style="thick">
        <color theme="4"/>
      </top>
      <bottom style="medium">
        <color theme="4"/>
      </bottom>
      <diagonal/>
    </border>
    <border>
      <left style="medium">
        <color theme="3" tint="0.39991454817346722"/>
      </left>
      <right style="medium">
        <color theme="3" tint="0.39991454817346722"/>
      </right>
      <top style="thick">
        <color theme="4"/>
      </top>
      <bottom style="medium">
        <color theme="4"/>
      </bottom>
      <diagonal/>
    </border>
    <border>
      <left style="medium">
        <color theme="3" tint="0.39991454817346722"/>
      </left>
      <right style="medium">
        <color theme="3" tint="0.39988402966399123"/>
      </right>
      <top style="thick">
        <color theme="4"/>
      </top>
      <bottom style="medium">
        <color theme="4"/>
      </bottom>
      <diagonal/>
    </border>
    <border>
      <left/>
      <right style="thick">
        <color theme="4"/>
      </right>
      <top style="thick">
        <color theme="4"/>
      </top>
      <bottom style="medium">
        <color theme="4"/>
      </bottom>
      <diagonal/>
    </border>
    <border>
      <left style="thick">
        <color theme="4"/>
      </left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thick">
        <color theme="4"/>
      </left>
      <right style="medium">
        <color theme="4"/>
      </right>
      <top style="thick">
        <color theme="4"/>
      </top>
      <bottom style="thick">
        <color theme="4"/>
      </bottom>
      <diagonal/>
    </border>
    <border>
      <left style="medium">
        <color theme="4"/>
      </left>
      <right style="medium">
        <color theme="4"/>
      </right>
      <top style="thick">
        <color theme="4"/>
      </top>
      <bottom style="thick">
        <color theme="4"/>
      </bottom>
      <diagonal/>
    </border>
    <border>
      <left/>
      <right style="medium">
        <color theme="4"/>
      </right>
      <top style="thick">
        <color theme="4"/>
      </top>
      <bottom/>
      <diagonal/>
    </border>
    <border>
      <left style="thick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thin">
        <color theme="4"/>
      </left>
      <right style="thick">
        <color theme="4"/>
      </right>
      <top style="thick">
        <color theme="4"/>
      </top>
      <bottom/>
      <diagonal/>
    </border>
    <border>
      <left style="thick">
        <color theme="4"/>
      </left>
      <right style="thin">
        <color theme="4"/>
      </right>
      <top style="thick">
        <color theme="4"/>
      </top>
      <bottom style="hair">
        <color theme="4"/>
      </bottom>
      <diagonal/>
    </border>
    <border>
      <left/>
      <right/>
      <top style="thick">
        <color theme="4"/>
      </top>
      <bottom style="hair">
        <color theme="4"/>
      </bottom>
      <diagonal/>
    </border>
    <border>
      <left/>
      <right style="thick">
        <color theme="4"/>
      </right>
      <top style="thick">
        <color theme="4"/>
      </top>
      <bottom style="hair">
        <color theme="4"/>
      </bottom>
      <diagonal/>
    </border>
    <border>
      <left style="thick">
        <color theme="4"/>
      </left>
      <right style="thin">
        <color theme="4"/>
      </right>
      <top style="hair">
        <color theme="4"/>
      </top>
      <bottom style="hair">
        <color theme="4"/>
      </bottom>
      <diagonal/>
    </border>
    <border>
      <left/>
      <right/>
      <top style="hair">
        <color theme="4"/>
      </top>
      <bottom style="hair">
        <color theme="4"/>
      </bottom>
      <diagonal/>
    </border>
    <border>
      <left/>
      <right style="thick">
        <color theme="4"/>
      </right>
      <top style="hair">
        <color theme="4"/>
      </top>
      <bottom style="hair">
        <color theme="4"/>
      </bottom>
      <diagonal/>
    </border>
    <border>
      <left style="thick">
        <color theme="4"/>
      </left>
      <right style="thin">
        <color theme="4"/>
      </right>
      <top style="hair">
        <color theme="4"/>
      </top>
      <bottom style="thick">
        <color theme="4"/>
      </bottom>
      <diagonal/>
    </border>
    <border>
      <left/>
      <right/>
      <top style="hair">
        <color theme="4"/>
      </top>
      <bottom style="thick">
        <color theme="4"/>
      </bottom>
      <diagonal/>
    </border>
    <border>
      <left/>
      <right style="thick">
        <color theme="4"/>
      </right>
      <top style="hair">
        <color theme="4"/>
      </top>
      <bottom style="thick">
        <color theme="4"/>
      </bottom>
      <diagonal/>
    </border>
    <border>
      <left style="thin">
        <color theme="4"/>
      </left>
      <right style="thick">
        <color theme="4"/>
      </right>
      <top style="thick">
        <color theme="4"/>
      </top>
      <bottom style="hair">
        <color theme="4"/>
      </bottom>
      <diagonal/>
    </border>
    <border>
      <left style="thin">
        <color theme="4"/>
      </left>
      <right style="thick">
        <color theme="4"/>
      </right>
      <top style="hair">
        <color theme="4"/>
      </top>
      <bottom style="hair">
        <color theme="4"/>
      </bottom>
      <diagonal/>
    </border>
    <border>
      <left style="thin">
        <color theme="4"/>
      </left>
      <right style="thick">
        <color theme="4"/>
      </right>
      <top style="hair">
        <color theme="4"/>
      </top>
      <bottom style="thick">
        <color theme="4"/>
      </bottom>
      <diagonal/>
    </border>
    <border>
      <left style="thin">
        <color theme="4"/>
      </left>
      <right/>
      <top style="thick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/>
      <bottom style="thick">
        <color theme="4"/>
      </bottom>
      <diagonal/>
    </border>
    <border>
      <left style="thick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thick">
        <color theme="4"/>
      </right>
      <top style="medium">
        <color theme="4"/>
      </top>
      <bottom style="medium">
        <color theme="4"/>
      </bottom>
      <diagonal/>
    </border>
    <border>
      <left style="thick">
        <color theme="4"/>
      </left>
      <right style="thin">
        <color theme="4"/>
      </right>
      <top style="medium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 style="medium">
        <color theme="4"/>
      </top>
      <bottom style="medium">
        <color theme="4"/>
      </bottom>
      <diagonal/>
    </border>
    <border>
      <left style="thin">
        <color theme="4"/>
      </left>
      <right style="thick">
        <color theme="4"/>
      </right>
      <top style="medium">
        <color theme="4"/>
      </top>
      <bottom style="medium">
        <color theme="4"/>
      </bottom>
      <diagonal/>
    </border>
    <border>
      <left style="thick">
        <color theme="4"/>
      </left>
      <right/>
      <top style="medium">
        <color theme="4"/>
      </top>
      <bottom style="thick">
        <color theme="4"/>
      </bottom>
      <diagonal/>
    </border>
    <border>
      <left/>
      <right/>
      <top style="medium">
        <color theme="4"/>
      </top>
      <bottom style="thick">
        <color theme="4"/>
      </bottom>
      <diagonal/>
    </border>
    <border>
      <left/>
      <right style="thick">
        <color theme="4"/>
      </right>
      <top style="medium">
        <color theme="4"/>
      </top>
      <bottom style="thick">
        <color theme="4"/>
      </bottom>
      <diagonal/>
    </border>
    <border>
      <left style="thick">
        <color theme="4"/>
      </left>
      <right style="thin">
        <color theme="4"/>
      </right>
      <top style="medium">
        <color theme="4"/>
      </top>
      <bottom style="thick">
        <color theme="4"/>
      </bottom>
      <diagonal/>
    </border>
    <border>
      <left style="thin">
        <color theme="4"/>
      </left>
      <right style="thin">
        <color theme="4"/>
      </right>
      <top style="medium">
        <color theme="4"/>
      </top>
      <bottom style="thick">
        <color theme="4"/>
      </bottom>
      <diagonal/>
    </border>
    <border>
      <left style="thin">
        <color theme="4"/>
      </left>
      <right style="thick">
        <color theme="4"/>
      </right>
      <top style="medium">
        <color theme="4"/>
      </top>
      <bottom style="thick">
        <color theme="4"/>
      </bottom>
      <diagonal/>
    </border>
    <border>
      <left style="medium">
        <color theme="4"/>
      </left>
      <right style="thick">
        <color theme="4"/>
      </right>
      <top style="thick">
        <color theme="4"/>
      </top>
      <bottom style="thick">
        <color theme="4"/>
      </bottom>
      <diagonal/>
    </border>
    <border>
      <left style="medium">
        <color theme="4"/>
      </left>
      <right style="thick">
        <color theme="4"/>
      </right>
      <top style="thick">
        <color theme="4"/>
      </top>
      <bottom/>
      <diagonal/>
    </border>
    <border>
      <left style="medium">
        <color theme="3" tint="0.39988402966399123"/>
      </left>
      <right style="medium">
        <color theme="3" tint="0.39985351115451523"/>
      </right>
      <top style="medium">
        <color theme="4"/>
      </top>
      <bottom/>
      <diagonal/>
    </border>
    <border>
      <left style="medium">
        <color theme="3" tint="0.39988402966399123"/>
      </left>
      <right style="medium">
        <color theme="3" tint="0.39985351115451523"/>
      </right>
      <top/>
      <bottom/>
      <diagonal/>
    </border>
    <border>
      <left style="medium">
        <color theme="3" tint="0.39988402966399123"/>
      </left>
      <right style="medium">
        <color theme="3" tint="0.39985351115451523"/>
      </right>
      <top/>
      <bottom style="thick">
        <color theme="4"/>
      </bottom>
      <diagonal/>
    </border>
  </borders>
  <cellStyleXfs count="1">
    <xf numFmtId="0" fontId="0" fillId="0" borderId="0"/>
  </cellStyleXfs>
  <cellXfs count="416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164" fontId="0" fillId="0" borderId="0" xfId="0" applyNumberFormat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164" fontId="0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1" fillId="0" borderId="7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4" fillId="0" borderId="3" xfId="0" applyFont="1" applyBorder="1" applyAlignment="1">
      <alignment horizontal="right" wrapText="1"/>
    </xf>
    <xf numFmtId="0" fontId="14" fillId="0" borderId="4" xfId="0" applyFont="1" applyBorder="1" applyAlignment="1">
      <alignment horizontal="right" wrapText="1"/>
    </xf>
    <xf numFmtId="0" fontId="14" fillId="0" borderId="1" xfId="0" applyFont="1" applyBorder="1" applyAlignment="1">
      <alignment horizontal="right" wrapText="1"/>
    </xf>
    <xf numFmtId="0" fontId="14" fillId="0" borderId="6" xfId="0" applyFont="1" applyBorder="1" applyAlignment="1">
      <alignment horizontal="right" wrapText="1"/>
    </xf>
    <xf numFmtId="0" fontId="1" fillId="0" borderId="13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14" fillId="0" borderId="2" xfId="0" applyFont="1" applyBorder="1" applyAlignment="1">
      <alignment horizontal="right" wrapText="1"/>
    </xf>
    <xf numFmtId="0" fontId="14" fillId="0" borderId="5" xfId="0" applyFont="1" applyBorder="1" applyAlignment="1">
      <alignment horizontal="right" wrapText="1"/>
    </xf>
    <xf numFmtId="0" fontId="0" fillId="0" borderId="24" xfId="0" applyFont="1" applyBorder="1" applyAlignment="1">
      <alignment horizontal="center" vertical="center"/>
    </xf>
    <xf numFmtId="49" fontId="0" fillId="0" borderId="14" xfId="0" applyNumberFormat="1" applyFont="1" applyBorder="1" applyAlignment="1">
      <alignment horizontal="center" vertical="center"/>
    </xf>
    <xf numFmtId="49" fontId="0" fillId="0" borderId="15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66" fontId="0" fillId="0" borderId="14" xfId="0" applyNumberFormat="1" applyFont="1" applyBorder="1" applyAlignment="1">
      <alignment horizontal="center" vertical="center"/>
    </xf>
    <xf numFmtId="166" fontId="0" fillId="0" borderId="8" xfId="0" applyNumberFormat="1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166" fontId="0" fillId="0" borderId="24" xfId="0" applyNumberFormat="1" applyFont="1" applyBorder="1" applyAlignment="1">
      <alignment horizontal="center" vertical="center"/>
    </xf>
    <xf numFmtId="166" fontId="0" fillId="0" borderId="15" xfId="0" applyNumberFormat="1" applyFont="1" applyBorder="1" applyAlignment="1">
      <alignment horizontal="center" vertical="center"/>
    </xf>
    <xf numFmtId="1" fontId="0" fillId="0" borderId="8" xfId="0" applyNumberFormat="1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1" fontId="0" fillId="0" borderId="21" xfId="0" applyNumberFormat="1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8" fontId="0" fillId="0" borderId="14" xfId="0" applyNumberFormat="1" applyFont="1" applyBorder="1" applyAlignment="1">
      <alignment horizontal="center" vertical="center"/>
    </xf>
    <xf numFmtId="8" fontId="0" fillId="0" borderId="15" xfId="0" applyNumberFormat="1" applyFont="1" applyBorder="1" applyAlignment="1">
      <alignment horizontal="center" vertical="center"/>
    </xf>
    <xf numFmtId="0" fontId="0" fillId="0" borderId="10" xfId="0" applyBorder="1"/>
    <xf numFmtId="0" fontId="13" fillId="0" borderId="10" xfId="0" applyFont="1" applyBorder="1" applyAlignment="1">
      <alignment horizontal="center" vertical="center" textRotation="90" wrapText="1"/>
    </xf>
    <xf numFmtId="164" fontId="0" fillId="0" borderId="10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left"/>
    </xf>
    <xf numFmtId="0" fontId="0" fillId="0" borderId="10" xfId="0" applyBorder="1" applyAlignment="1">
      <alignment horizontal="center"/>
    </xf>
    <xf numFmtId="0" fontId="7" fillId="2" borderId="11" xfId="0" applyFont="1" applyFill="1" applyBorder="1" applyAlignment="1">
      <alignment horizontal="center" vertical="center"/>
    </xf>
    <xf numFmtId="0" fontId="0" fillId="2" borderId="8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center" vertical="center"/>
    </xf>
    <xf numFmtId="49" fontId="0" fillId="2" borderId="0" xfId="0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4" fontId="0" fillId="0" borderId="24" xfId="0" applyNumberFormat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165" fontId="0" fillId="0" borderId="15" xfId="0" applyNumberFormat="1" applyBorder="1" applyAlignment="1">
      <alignment horizontal="center"/>
    </xf>
    <xf numFmtId="0" fontId="7" fillId="0" borderId="33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164" fontId="7" fillId="0" borderId="32" xfId="0" applyNumberFormat="1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textRotation="90" wrapText="1"/>
    </xf>
    <xf numFmtId="0" fontId="0" fillId="0" borderId="3" xfId="0" applyFont="1" applyBorder="1" applyAlignment="1">
      <alignment horizontal="center" vertical="center"/>
    </xf>
    <xf numFmtId="164" fontId="0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1" fontId="0" fillId="0" borderId="20" xfId="0" applyNumberFormat="1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 textRotation="90" wrapText="1"/>
    </xf>
    <xf numFmtId="0" fontId="0" fillId="0" borderId="10" xfId="0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15" fillId="0" borderId="36" xfId="0" applyFont="1" applyBorder="1" applyAlignment="1">
      <alignment horizontal="left" vertical="center" wrapText="1"/>
    </xf>
    <xf numFmtId="0" fontId="15" fillId="0" borderId="37" xfId="0" applyFont="1" applyBorder="1" applyAlignment="1">
      <alignment horizontal="left" vertical="center" wrapText="1"/>
    </xf>
    <xf numFmtId="0" fontId="1" fillId="0" borderId="42" xfId="0" applyFont="1" applyBorder="1" applyAlignment="1">
      <alignment horizontal="left" vertical="center"/>
    </xf>
    <xf numFmtId="0" fontId="1" fillId="0" borderId="41" xfId="0" applyFont="1" applyBorder="1" applyAlignment="1">
      <alignment horizontal="left" vertical="center"/>
    </xf>
    <xf numFmtId="0" fontId="15" fillId="0" borderId="43" xfId="0" applyFont="1" applyBorder="1" applyAlignment="1">
      <alignment horizontal="left" vertical="center"/>
    </xf>
    <xf numFmtId="0" fontId="15" fillId="0" borderId="44" xfId="0" applyFont="1" applyBorder="1" applyAlignment="1">
      <alignment horizontal="left" vertical="center"/>
    </xf>
    <xf numFmtId="0" fontId="13" fillId="0" borderId="48" xfId="0" applyFont="1" applyBorder="1" applyAlignment="1">
      <alignment horizontal="center"/>
    </xf>
    <xf numFmtId="0" fontId="13" fillId="0" borderId="51" xfId="0" applyFont="1" applyBorder="1" applyAlignment="1">
      <alignment horizontal="center"/>
    </xf>
    <xf numFmtId="0" fontId="13" fillId="0" borderId="52" xfId="0" applyFont="1" applyBorder="1" applyAlignment="1">
      <alignment horizontal="center"/>
    </xf>
    <xf numFmtId="0" fontId="7" fillId="0" borderId="57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58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7" fillId="0" borderId="60" xfId="0" applyFont="1" applyBorder="1" applyAlignment="1">
      <alignment horizontal="center" vertical="center"/>
    </xf>
    <xf numFmtId="0" fontId="1" fillId="0" borderId="54" xfId="0" applyFont="1" applyBorder="1" applyAlignment="1">
      <alignment vertical="center"/>
    </xf>
    <xf numFmtId="0" fontId="1" fillId="0" borderId="55" xfId="0" applyFont="1" applyBorder="1" applyAlignment="1">
      <alignment horizontal="center" vertical="center"/>
    </xf>
    <xf numFmtId="0" fontId="4" fillId="0" borderId="37" xfId="0" applyFont="1" applyBorder="1" applyAlignment="1">
      <alignment vertical="center"/>
    </xf>
    <xf numFmtId="0" fontId="7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62" xfId="0" applyNumberFormat="1" applyBorder="1" applyAlignment="1">
      <alignment horizontal="center"/>
    </xf>
    <xf numFmtId="0" fontId="0" fillId="3" borderId="63" xfId="0" applyNumberFormat="1" applyFill="1" applyBorder="1" applyAlignment="1">
      <alignment horizontal="center"/>
    </xf>
    <xf numFmtId="0" fontId="0" fillId="3" borderId="65" xfId="0" applyNumberFormat="1" applyFill="1" applyBorder="1" applyAlignment="1">
      <alignment horizontal="center"/>
    </xf>
    <xf numFmtId="0" fontId="0" fillId="3" borderId="66" xfId="0" applyNumberFormat="1" applyFill="1" applyBorder="1" applyAlignment="1">
      <alignment horizontal="center"/>
    </xf>
    <xf numFmtId="0" fontId="0" fillId="0" borderId="67" xfId="0" applyNumberFormat="1" applyBorder="1" applyAlignment="1">
      <alignment horizontal="center"/>
    </xf>
    <xf numFmtId="0" fontId="0" fillId="0" borderId="65" xfId="0" applyNumberFormat="1" applyBorder="1" applyAlignment="1">
      <alignment horizontal="center"/>
    </xf>
    <xf numFmtId="0" fontId="0" fillId="0" borderId="66" xfId="0" applyNumberFormat="1" applyBorder="1" applyAlignment="1">
      <alignment horizontal="center"/>
    </xf>
    <xf numFmtId="0" fontId="0" fillId="0" borderId="68" xfId="0" applyNumberFormat="1" applyBorder="1" applyAlignment="1">
      <alignment horizontal="center"/>
    </xf>
    <xf numFmtId="0" fontId="0" fillId="0" borderId="69" xfId="0" applyNumberFormat="1" applyBorder="1" applyAlignment="1">
      <alignment horizontal="center"/>
    </xf>
    <xf numFmtId="0" fontId="0" fillId="0" borderId="70" xfId="0" applyNumberFormat="1" applyBorder="1" applyAlignment="1">
      <alignment horizontal="center"/>
    </xf>
    <xf numFmtId="0" fontId="0" fillId="3" borderId="71" xfId="0" applyNumberFormat="1" applyFill="1" applyBorder="1" applyAlignment="1">
      <alignment horizontal="center"/>
    </xf>
    <xf numFmtId="0" fontId="0" fillId="0" borderId="72" xfId="0" applyNumberFormat="1" applyBorder="1" applyAlignment="1">
      <alignment horizontal="center"/>
    </xf>
    <xf numFmtId="0" fontId="0" fillId="3" borderId="72" xfId="0" applyNumberFormat="1" applyFill="1" applyBorder="1" applyAlignment="1">
      <alignment horizontal="center"/>
    </xf>
    <xf numFmtId="0" fontId="0" fillId="0" borderId="73" xfId="0" applyNumberFormat="1" applyBorder="1" applyAlignment="1">
      <alignment horizontal="center"/>
    </xf>
    <xf numFmtId="4" fontId="0" fillId="3" borderId="0" xfId="0" applyNumberFormat="1" applyFill="1" applyBorder="1" applyAlignment="1">
      <alignment horizontal="center"/>
    </xf>
    <xf numFmtId="4" fontId="19" fillId="3" borderId="62" xfId="0" applyNumberFormat="1" applyFont="1" applyFill="1" applyBorder="1" applyAlignment="1">
      <alignment horizontal="center" vertical="center"/>
    </xf>
    <xf numFmtId="4" fontId="0" fillId="3" borderId="63" xfId="0" applyNumberFormat="1" applyFill="1" applyBorder="1" applyAlignment="1">
      <alignment horizontal="center"/>
    </xf>
    <xf numFmtId="4" fontId="0" fillId="3" borderId="65" xfId="0" applyNumberFormat="1" applyFill="1" applyBorder="1" applyAlignment="1">
      <alignment horizontal="center"/>
    </xf>
    <xf numFmtId="4" fontId="0" fillId="3" borderId="66" xfId="0" applyNumberFormat="1" applyFill="1" applyBorder="1" applyAlignment="1">
      <alignment horizontal="center"/>
    </xf>
    <xf numFmtId="4" fontId="0" fillId="3" borderId="68" xfId="0" applyNumberFormat="1" applyFill="1" applyBorder="1" applyAlignment="1">
      <alignment horizontal="center"/>
    </xf>
    <xf numFmtId="4" fontId="0" fillId="3" borderId="69" xfId="0" applyNumberFormat="1" applyFill="1" applyBorder="1" applyAlignment="1">
      <alignment horizontal="center"/>
    </xf>
    <xf numFmtId="0" fontId="0" fillId="0" borderId="64" xfId="0" applyNumberFormat="1" applyBorder="1" applyAlignment="1">
      <alignment horizontal="center"/>
    </xf>
    <xf numFmtId="0" fontId="2" fillId="0" borderId="61" xfId="0" applyFont="1" applyBorder="1" applyAlignment="1">
      <alignment horizontal="center" vertical="center"/>
    </xf>
    <xf numFmtId="4" fontId="0" fillId="3" borderId="62" xfId="0" applyNumberFormat="1" applyFill="1" applyBorder="1" applyAlignment="1">
      <alignment horizontal="center"/>
    </xf>
    <xf numFmtId="0" fontId="0" fillId="0" borderId="63" xfId="0" applyNumberFormat="1" applyBorder="1" applyAlignment="1">
      <alignment horizontal="center"/>
    </xf>
    <xf numFmtId="4" fontId="0" fillId="3" borderId="3" xfId="0" applyNumberFormat="1" applyFill="1" applyBorder="1" applyAlignment="1">
      <alignment horizontal="center"/>
    </xf>
    <xf numFmtId="4" fontId="0" fillId="3" borderId="1" xfId="0" applyNumberFormat="1" applyFill="1" applyBorder="1" applyAlignment="1">
      <alignment horizontal="center"/>
    </xf>
    <xf numFmtId="0" fontId="0" fillId="0" borderId="0" xfId="0" applyBorder="1"/>
    <xf numFmtId="0" fontId="0" fillId="0" borderId="10" xfId="0" applyBorder="1" applyAlignment="1">
      <alignment horizontal="center"/>
    </xf>
    <xf numFmtId="0" fontId="8" fillId="0" borderId="36" xfId="0" applyFont="1" applyBorder="1" applyAlignment="1">
      <alignment horizontal="center" vertical="center"/>
    </xf>
    <xf numFmtId="49" fontId="0" fillId="0" borderId="18" xfId="0" applyNumberFormat="1" applyFont="1" applyBorder="1" applyAlignment="1">
      <alignment horizontal="center" vertical="center"/>
    </xf>
    <xf numFmtId="49" fontId="0" fillId="0" borderId="19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6" xfId="0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1" xfId="0" applyBorder="1"/>
    <xf numFmtId="0" fontId="8" fillId="0" borderId="36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21" fillId="0" borderId="37" xfId="0" applyFont="1" applyBorder="1"/>
    <xf numFmtId="0" fontId="8" fillId="0" borderId="35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14" xfId="0" applyBorder="1" applyAlignment="1">
      <alignment horizontal="center"/>
    </xf>
    <xf numFmtId="0" fontId="2" fillId="2" borderId="23" xfId="0" applyFont="1" applyFill="1" applyBorder="1" applyAlignment="1">
      <alignment horizontal="center" vertical="center"/>
    </xf>
    <xf numFmtId="0" fontId="0" fillId="2" borderId="15" xfId="0" applyFont="1" applyFill="1" applyBorder="1" applyAlignment="1">
      <alignment horizontal="center" vertical="center"/>
    </xf>
    <xf numFmtId="0" fontId="0" fillId="0" borderId="15" xfId="0" applyBorder="1" applyAlignment="1"/>
    <xf numFmtId="0" fontId="2" fillId="0" borderId="61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1" fillId="0" borderId="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3" fillId="0" borderId="7" xfId="0" applyFont="1" applyBorder="1" applyAlignment="1">
      <alignment horizontal="center" vertical="center" wrapText="1"/>
    </xf>
    <xf numFmtId="8" fontId="0" fillId="0" borderId="0" xfId="0" applyNumberFormat="1" applyFont="1" applyBorder="1" applyAlignment="1">
      <alignment horizontal="center" vertical="center"/>
    </xf>
    <xf numFmtId="0" fontId="22" fillId="0" borderId="0" xfId="0" applyFont="1"/>
    <xf numFmtId="0" fontId="23" fillId="0" borderId="0" xfId="0" applyFont="1"/>
    <xf numFmtId="0" fontId="5" fillId="0" borderId="0" xfId="0" applyFont="1" applyBorder="1" applyAlignment="1">
      <alignment horizontal="center"/>
    </xf>
    <xf numFmtId="0" fontId="7" fillId="0" borderId="7" xfId="0" applyFont="1" applyBorder="1" applyAlignment="1">
      <alignment horizontal="center" vertical="center"/>
    </xf>
    <xf numFmtId="164" fontId="7" fillId="0" borderId="0" xfId="0" applyNumberFormat="1" applyFont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/>
    </xf>
    <xf numFmtId="0" fontId="7" fillId="0" borderId="57" xfId="0" applyFont="1" applyBorder="1" applyAlignment="1">
      <alignment horizontal="center" vertical="center"/>
    </xf>
    <xf numFmtId="0" fontId="5" fillId="0" borderId="10" xfId="0" applyFont="1" applyBorder="1" applyAlignment="1"/>
    <xf numFmtId="0" fontId="0" fillId="0" borderId="10" xfId="0" applyBorder="1" applyAlignment="1"/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49" fontId="0" fillId="0" borderId="5" xfId="0" applyNumberFormat="1" applyFont="1" applyBorder="1" applyAlignment="1">
      <alignment vertical="center"/>
    </xf>
    <xf numFmtId="0" fontId="5" fillId="0" borderId="10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2" fontId="8" fillId="0" borderId="90" xfId="0" applyNumberFormat="1" applyFont="1" applyBorder="1" applyAlignment="1">
      <alignment horizontal="center" vertical="center"/>
    </xf>
    <xf numFmtId="2" fontId="8" fillId="0" borderId="39" xfId="0" applyNumberFormat="1" applyFont="1" applyBorder="1" applyAlignment="1">
      <alignment horizontal="center" vertical="center"/>
    </xf>
    <xf numFmtId="2" fontId="8" fillId="0" borderId="40" xfId="0" applyNumberFormat="1" applyFont="1" applyBorder="1" applyAlignment="1">
      <alignment horizontal="center" vertical="center"/>
    </xf>
    <xf numFmtId="0" fontId="4" fillId="0" borderId="36" xfId="0" applyFont="1" applyBorder="1" applyAlignment="1">
      <alignment horizontal="left" vertical="center" wrapText="1"/>
    </xf>
    <xf numFmtId="164" fontId="7" fillId="0" borderId="89" xfId="0" applyNumberFormat="1" applyFont="1" applyBorder="1" applyAlignment="1">
      <alignment horizontal="center" vertical="center"/>
    </xf>
    <xf numFmtId="0" fontId="0" fillId="0" borderId="7" xfId="0" applyBorder="1"/>
    <xf numFmtId="0" fontId="0" fillId="0" borderId="14" xfId="0" applyFont="1" applyBorder="1" applyAlignment="1">
      <alignment vertical="center"/>
    </xf>
    <xf numFmtId="0" fontId="2" fillId="0" borderId="14" xfId="0" applyFont="1" applyBorder="1" applyAlignment="1">
      <alignment horizontal="center" vertical="center"/>
    </xf>
    <xf numFmtId="49" fontId="0" fillId="0" borderId="15" xfId="0" applyNumberFormat="1" applyFont="1" applyBorder="1" applyAlignment="1">
      <alignment vertical="center"/>
    </xf>
    <xf numFmtId="0" fontId="8" fillId="0" borderId="36" xfId="0" applyFont="1" applyBorder="1" applyAlignment="1">
      <alignment horizontal="center" vertical="center"/>
    </xf>
    <xf numFmtId="164" fontId="7" fillId="0" borderId="24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4" fillId="0" borderId="0" xfId="0" applyFont="1"/>
    <xf numFmtId="2" fontId="24" fillId="0" borderId="24" xfId="0" applyNumberFormat="1" applyFont="1" applyBorder="1" applyAlignment="1">
      <alignment horizontal="center"/>
    </xf>
    <xf numFmtId="2" fontId="24" fillId="0" borderId="14" xfId="0" applyNumberFormat="1" applyFont="1" applyBorder="1" applyAlignment="1">
      <alignment horizontal="center"/>
    </xf>
    <xf numFmtId="8" fontId="24" fillId="0" borderId="0" xfId="0" applyNumberFormat="1" applyFont="1"/>
    <xf numFmtId="2" fontId="24" fillId="0" borderId="15" xfId="0" applyNumberFormat="1" applyFont="1" applyBorder="1" applyAlignment="1">
      <alignment horizontal="center"/>
    </xf>
    <xf numFmtId="0" fontId="25" fillId="0" borderId="10" xfId="0" applyFont="1" applyBorder="1" applyAlignment="1"/>
    <xf numFmtId="164" fontId="26" fillId="0" borderId="32" xfId="0" applyNumberFormat="1" applyFont="1" applyBorder="1" applyAlignment="1">
      <alignment horizontal="center" vertical="center"/>
    </xf>
    <xf numFmtId="164" fontId="24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left"/>
    </xf>
    <xf numFmtId="2" fontId="24" fillId="0" borderId="0" xfId="0" applyNumberFormat="1" applyFont="1"/>
    <xf numFmtId="2" fontId="24" fillId="0" borderId="0" xfId="0" applyNumberFormat="1" applyFont="1" applyAlignment="1">
      <alignment horizontal="center"/>
    </xf>
    <xf numFmtId="0" fontId="24" fillId="0" borderId="15" xfId="0" applyFont="1" applyBorder="1" applyAlignment="1">
      <alignment horizontal="center"/>
    </xf>
    <xf numFmtId="2" fontId="24" fillId="0" borderId="74" xfId="0" applyNumberFormat="1" applyFont="1" applyBorder="1" applyAlignment="1">
      <alignment horizontal="center"/>
    </xf>
    <xf numFmtId="2" fontId="24" fillId="0" borderId="75" xfId="0" applyNumberFormat="1" applyFont="1" applyBorder="1" applyAlignment="1">
      <alignment horizontal="center"/>
    </xf>
    <xf numFmtId="2" fontId="24" fillId="0" borderId="76" xfId="0" applyNumberFormat="1" applyFont="1" applyBorder="1" applyAlignment="1">
      <alignment horizontal="center"/>
    </xf>
    <xf numFmtId="0" fontId="24" fillId="0" borderId="0" xfId="0" applyFont="1" applyAlignment="1">
      <alignment vertical="center"/>
    </xf>
    <xf numFmtId="2" fontId="24" fillId="0" borderId="0" xfId="0" applyNumberFormat="1" applyFont="1" applyAlignment="1">
      <alignment vertical="center"/>
    </xf>
    <xf numFmtId="0" fontId="24" fillId="0" borderId="0" xfId="0" applyFont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2" fontId="27" fillId="0" borderId="0" xfId="0" applyNumberFormat="1" applyFont="1" applyAlignment="1">
      <alignment horizontal="center" vertical="center"/>
    </xf>
    <xf numFmtId="2" fontId="27" fillId="0" borderId="0" xfId="0" applyNumberFormat="1" applyFont="1" applyAlignment="1">
      <alignment horizontal="center"/>
    </xf>
    <xf numFmtId="2" fontId="27" fillId="0" borderId="15" xfId="0" applyNumberFormat="1" applyFont="1" applyBorder="1" applyAlignment="1">
      <alignment horizontal="center" vertical="center"/>
    </xf>
    <xf numFmtId="2" fontId="27" fillId="0" borderId="32" xfId="0" applyNumberFormat="1" applyFont="1" applyBorder="1" applyAlignment="1">
      <alignment horizontal="center" vertical="center"/>
    </xf>
    <xf numFmtId="2" fontId="24" fillId="0" borderId="24" xfId="0" applyNumberFormat="1" applyFont="1" applyBorder="1" applyAlignment="1">
      <alignment horizontal="center" vertical="center"/>
    </xf>
    <xf numFmtId="2" fontId="24" fillId="0" borderId="14" xfId="0" applyNumberFormat="1" applyFont="1" applyBorder="1" applyAlignment="1">
      <alignment horizontal="center" vertical="center"/>
    </xf>
    <xf numFmtId="2" fontId="24" fillId="0" borderId="15" xfId="0" applyNumberFormat="1" applyFont="1" applyBorder="1" applyAlignment="1">
      <alignment horizontal="center" vertical="center"/>
    </xf>
    <xf numFmtId="2" fontId="24" fillId="0" borderId="74" xfId="0" applyNumberFormat="1" applyFont="1" applyBorder="1" applyAlignment="1">
      <alignment horizontal="center" vertical="center"/>
    </xf>
    <xf numFmtId="2" fontId="24" fillId="0" borderId="75" xfId="0" applyNumberFormat="1" applyFont="1" applyBorder="1" applyAlignment="1">
      <alignment horizontal="center" vertical="center"/>
    </xf>
    <xf numFmtId="2" fontId="24" fillId="0" borderId="76" xfId="0" applyNumberFormat="1" applyFont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2" fontId="24" fillId="0" borderId="3" xfId="0" applyNumberFormat="1" applyFont="1" applyBorder="1" applyAlignment="1">
      <alignment horizontal="center" vertical="center"/>
    </xf>
    <xf numFmtId="2" fontId="24" fillId="0" borderId="0" xfId="0" applyNumberFormat="1" applyFont="1" applyBorder="1" applyAlignment="1">
      <alignment horizontal="center" vertical="center"/>
    </xf>
    <xf numFmtId="2" fontId="24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164" fontId="15" fillId="0" borderId="37" xfId="0" applyNumberFormat="1" applyFont="1" applyBorder="1" applyAlignment="1">
      <alignment horizontal="center" vertical="center" wrapText="1"/>
    </xf>
    <xf numFmtId="2" fontId="24" fillId="0" borderId="0" xfId="0" applyNumberFormat="1" applyFont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1" fillId="0" borderId="10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 textRotation="90" wrapText="1"/>
    </xf>
    <xf numFmtId="0" fontId="13" fillId="0" borderId="5" xfId="0" applyFont="1" applyBorder="1" applyAlignment="1">
      <alignment horizontal="center" vertical="center" textRotation="90" wrapText="1"/>
    </xf>
    <xf numFmtId="0" fontId="4" fillId="0" borderId="0" xfId="0" applyFont="1" applyAlignment="1">
      <alignment horizontal="left" vertical="center"/>
    </xf>
    <xf numFmtId="0" fontId="11" fillId="0" borderId="9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textRotation="90" wrapText="1"/>
    </xf>
    <xf numFmtId="0" fontId="17" fillId="0" borderId="29" xfId="0" applyFont="1" applyBorder="1" applyAlignment="1">
      <alignment horizontal="center" vertical="center" textRotation="90" wrapText="1"/>
    </xf>
    <xf numFmtId="0" fontId="17" fillId="0" borderId="31" xfId="0" applyFont="1" applyBorder="1" applyAlignment="1">
      <alignment horizontal="center" vertical="center" textRotation="90" wrapText="1"/>
    </xf>
    <xf numFmtId="0" fontId="17" fillId="0" borderId="30" xfId="0" applyFont="1" applyBorder="1" applyAlignment="1">
      <alignment horizontal="center" vertical="center" textRotation="90" wrapText="1"/>
    </xf>
    <xf numFmtId="0" fontId="15" fillId="0" borderId="16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49" fontId="15" fillId="0" borderId="0" xfId="0" applyNumberFormat="1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 textRotation="90" wrapText="1"/>
    </xf>
    <xf numFmtId="0" fontId="13" fillId="0" borderId="31" xfId="0" applyFont="1" applyBorder="1" applyAlignment="1">
      <alignment horizontal="center" vertical="center" textRotation="90" wrapText="1"/>
    </xf>
    <xf numFmtId="0" fontId="0" fillId="0" borderId="10" xfId="0" applyBorder="1" applyAlignment="1">
      <alignment horizontal="center"/>
    </xf>
    <xf numFmtId="0" fontId="13" fillId="0" borderId="2" xfId="0" applyFont="1" applyBorder="1" applyAlignment="1">
      <alignment horizontal="center" textRotation="90" wrapText="1"/>
    </xf>
    <xf numFmtId="0" fontId="13" fillId="0" borderId="7" xfId="0" applyFont="1" applyBorder="1" applyAlignment="1">
      <alignment horizontal="center" textRotation="90" wrapText="1"/>
    </xf>
    <xf numFmtId="0" fontId="13" fillId="0" borderId="5" xfId="0" applyFont="1" applyBorder="1" applyAlignment="1">
      <alignment horizontal="center" textRotation="90" wrapText="1"/>
    </xf>
    <xf numFmtId="0" fontId="5" fillId="0" borderId="10" xfId="0" applyFont="1" applyBorder="1" applyAlignment="1">
      <alignment horizontal="left"/>
    </xf>
    <xf numFmtId="49" fontId="2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textRotation="45" wrapText="1"/>
    </xf>
    <xf numFmtId="0" fontId="6" fillId="0" borderId="14" xfId="0" applyFont="1" applyBorder="1" applyAlignment="1">
      <alignment horizontal="center" vertical="center" textRotation="45" wrapText="1"/>
    </xf>
    <xf numFmtId="0" fontId="6" fillId="0" borderId="15" xfId="0" applyFont="1" applyBorder="1" applyAlignment="1">
      <alignment horizontal="center" vertical="center" textRotation="45" wrapText="1"/>
    </xf>
    <xf numFmtId="2" fontId="27" fillId="0" borderId="0" xfId="0" applyNumberFormat="1" applyFont="1" applyAlignment="1">
      <alignment horizontal="center" vertical="center"/>
    </xf>
    <xf numFmtId="43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3" fillId="0" borderId="47" xfId="0" applyFont="1" applyBorder="1" applyAlignment="1">
      <alignment horizontal="center"/>
    </xf>
    <xf numFmtId="0" fontId="13" fillId="0" borderId="48" xfId="0" applyFont="1" applyBorder="1" applyAlignment="1">
      <alignment horizontal="center"/>
    </xf>
    <xf numFmtId="0" fontId="1" fillId="0" borderId="31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left" vertical="center" wrapText="1"/>
    </xf>
    <xf numFmtId="0" fontId="1" fillId="0" borderId="31" xfId="0" applyFont="1" applyBorder="1" applyAlignment="1">
      <alignment horizontal="center" wrapText="1"/>
    </xf>
    <xf numFmtId="0" fontId="1" fillId="0" borderId="36" xfId="0" applyFont="1" applyBorder="1" applyAlignment="1">
      <alignment horizontal="center" wrapText="1"/>
    </xf>
    <xf numFmtId="0" fontId="1" fillId="0" borderId="30" xfId="0" applyFont="1" applyBorder="1" applyAlignment="1">
      <alignment horizontal="center" wrapText="1"/>
    </xf>
    <xf numFmtId="0" fontId="1" fillId="0" borderId="37" xfId="0" applyFont="1" applyBorder="1" applyAlignment="1">
      <alignment horizontal="center" wrapText="1"/>
    </xf>
    <xf numFmtId="0" fontId="8" fillId="0" borderId="37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2" fontId="24" fillId="0" borderId="35" xfId="0" applyNumberFormat="1" applyFont="1" applyBorder="1" applyAlignment="1">
      <alignment horizontal="center" vertical="center"/>
    </xf>
    <xf numFmtId="2" fontId="24" fillId="0" borderId="36" xfId="0" applyNumberFormat="1" applyFont="1" applyBorder="1" applyAlignment="1">
      <alignment horizontal="center" vertical="center"/>
    </xf>
    <xf numFmtId="0" fontId="13" fillId="0" borderId="49" xfId="0" applyFont="1" applyBorder="1" applyAlignment="1">
      <alignment horizontal="center"/>
    </xf>
    <xf numFmtId="0" fontId="13" fillId="0" borderId="50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8" fillId="0" borderId="5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7" fillId="0" borderId="56" xfId="0" applyFont="1" applyBorder="1" applyAlignment="1">
      <alignment horizontal="center" vertical="center"/>
    </xf>
    <xf numFmtId="0" fontId="7" fillId="0" borderId="57" xfId="0" applyFont="1" applyBorder="1" applyAlignment="1">
      <alignment horizontal="center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59" xfId="0" applyFont="1" applyBorder="1" applyAlignment="1">
      <alignment horizontal="center" vertical="center"/>
    </xf>
    <xf numFmtId="0" fontId="7" fillId="0" borderId="6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textRotation="90" wrapText="1"/>
    </xf>
    <xf numFmtId="0" fontId="7" fillId="0" borderId="7" xfId="0" applyFont="1" applyBorder="1" applyAlignment="1">
      <alignment horizontal="center" vertical="center" textRotation="90" wrapText="1"/>
    </xf>
    <xf numFmtId="0" fontId="7" fillId="0" borderId="5" xfId="0" applyFont="1" applyBorder="1" applyAlignment="1">
      <alignment horizontal="center" vertical="center" textRotation="90" wrapText="1"/>
    </xf>
    <xf numFmtId="0" fontId="7" fillId="0" borderId="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164" fontId="7" fillId="0" borderId="24" xfId="0" applyNumberFormat="1" applyFont="1" applyBorder="1" applyAlignment="1">
      <alignment horizontal="center" vertical="center"/>
    </xf>
    <xf numFmtId="164" fontId="7" fillId="0" borderId="15" xfId="0" applyNumberFormat="1" applyFont="1" applyBorder="1" applyAlignment="1">
      <alignment horizontal="center" vertical="center"/>
    </xf>
    <xf numFmtId="0" fontId="7" fillId="0" borderId="61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5" fillId="0" borderId="3" xfId="0" applyFont="1" applyBorder="1" applyAlignment="1">
      <alignment horizontal="left"/>
    </xf>
    <xf numFmtId="0" fontId="2" fillId="0" borderId="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20" fillId="0" borderId="49" xfId="0" applyFont="1" applyBorder="1" applyAlignment="1">
      <alignment horizontal="center" vertical="center"/>
    </xf>
    <xf numFmtId="0" fontId="20" fillId="0" borderId="50" xfId="0" applyFont="1" applyBorder="1" applyAlignment="1">
      <alignment horizontal="center" vertical="center"/>
    </xf>
    <xf numFmtId="0" fontId="20" fillId="0" borderId="53" xfId="0" applyFont="1" applyBorder="1" applyAlignment="1">
      <alignment horizontal="center" vertical="center"/>
    </xf>
    <xf numFmtId="0" fontId="7" fillId="0" borderId="77" xfId="0" applyFont="1" applyBorder="1" applyAlignment="1">
      <alignment horizontal="center" vertical="center"/>
    </xf>
    <xf numFmtId="0" fontId="7" fillId="0" borderId="78" xfId="0" applyFont="1" applyBorder="1" applyAlignment="1">
      <alignment horizontal="center" vertical="center"/>
    </xf>
    <xf numFmtId="0" fontId="7" fillId="0" borderId="79" xfId="0" applyFont="1" applyBorder="1" applyAlignment="1">
      <alignment horizontal="center" vertical="center"/>
    </xf>
    <xf numFmtId="0" fontId="7" fillId="0" borderId="83" xfId="0" applyFont="1" applyBorder="1" applyAlignment="1">
      <alignment horizontal="center" vertical="center"/>
    </xf>
    <xf numFmtId="0" fontId="7" fillId="0" borderId="84" xfId="0" applyFont="1" applyBorder="1" applyAlignment="1">
      <alignment horizontal="center" vertical="center"/>
    </xf>
    <xf numFmtId="0" fontId="7" fillId="0" borderId="85" xfId="0" applyFont="1" applyBorder="1" applyAlignment="1">
      <alignment horizontal="center" vertical="center"/>
    </xf>
    <xf numFmtId="0" fontId="7" fillId="0" borderId="80" xfId="0" applyFont="1" applyBorder="1" applyAlignment="1">
      <alignment horizontal="center" vertical="center"/>
    </xf>
    <xf numFmtId="0" fontId="7" fillId="0" borderId="86" xfId="0" applyFont="1" applyBorder="1" applyAlignment="1">
      <alignment horizontal="center" vertical="center"/>
    </xf>
    <xf numFmtId="164" fontId="7" fillId="0" borderId="81" xfId="0" applyNumberFormat="1" applyFont="1" applyBorder="1" applyAlignment="1">
      <alignment horizontal="center" vertical="center"/>
    </xf>
    <xf numFmtId="164" fontId="7" fillId="0" borderId="87" xfId="0" applyNumberFormat="1" applyFont="1" applyBorder="1" applyAlignment="1">
      <alignment horizontal="center" vertical="center"/>
    </xf>
    <xf numFmtId="0" fontId="7" fillId="0" borderId="82" xfId="0" applyFont="1" applyBorder="1" applyAlignment="1">
      <alignment horizontal="center" vertical="center"/>
    </xf>
    <xf numFmtId="0" fontId="7" fillId="0" borderId="88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2" fontId="0" fillId="0" borderId="0" xfId="0" applyNumberFormat="1"/>
    <xf numFmtId="2" fontId="0" fillId="0" borderId="0" xfId="0" applyNumberFormat="1" applyAlignment="1">
      <alignment horizontal="center" vertical="center"/>
    </xf>
    <xf numFmtId="2" fontId="0" fillId="0" borderId="74" xfId="0" applyNumberFormat="1" applyBorder="1" applyAlignment="1">
      <alignment horizontal="center" vertical="center"/>
    </xf>
    <xf numFmtId="2" fontId="0" fillId="0" borderId="75" xfId="0" applyNumberFormat="1" applyBorder="1" applyAlignment="1">
      <alignment horizontal="center" vertical="center"/>
    </xf>
    <xf numFmtId="2" fontId="0" fillId="0" borderId="76" xfId="0" applyNumberFormat="1" applyBorder="1" applyAlignment="1">
      <alignment horizontal="center" vertical="center"/>
    </xf>
    <xf numFmtId="2" fontId="15" fillId="0" borderId="38" xfId="0" applyNumberFormat="1" applyFont="1" applyBorder="1" applyAlignment="1">
      <alignment horizontal="center" vertical="center"/>
    </xf>
    <xf numFmtId="2" fontId="15" fillId="0" borderId="36" xfId="0" applyNumberFormat="1" applyFont="1" applyBorder="1" applyAlignment="1">
      <alignment horizontal="center" vertical="center"/>
    </xf>
    <xf numFmtId="2" fontId="15" fillId="0" borderId="37" xfId="0" applyNumberFormat="1" applyFont="1" applyBorder="1" applyAlignment="1">
      <alignment horizontal="center" vertical="center"/>
    </xf>
    <xf numFmtId="2" fontId="0" fillId="0" borderId="24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2" fontId="15" fillId="0" borderId="24" xfId="0" applyNumberFormat="1" applyFont="1" applyBorder="1" applyAlignment="1">
      <alignment horizontal="center" vertical="center"/>
    </xf>
    <xf numFmtId="2" fontId="15" fillId="0" borderId="14" xfId="0" applyNumberFormat="1" applyFont="1" applyBorder="1" applyAlignment="1">
      <alignment horizontal="center" vertical="center"/>
    </xf>
    <xf numFmtId="2" fontId="15" fillId="0" borderId="15" xfId="0" applyNumberFormat="1" applyFont="1" applyBorder="1" applyAlignment="1">
      <alignment horizontal="center" vertical="center"/>
    </xf>
    <xf numFmtId="2" fontId="15" fillId="0" borderId="32" xfId="0" applyNumberFormat="1" applyFont="1" applyBorder="1" applyAlignment="1">
      <alignment horizontal="center" vertical="center"/>
    </xf>
    <xf numFmtId="2" fontId="0" fillId="0" borderId="35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91" xfId="0" applyNumberFormat="1" applyBorder="1" applyAlignment="1">
      <alignment horizontal="center" vertical="center"/>
    </xf>
    <xf numFmtId="2" fontId="0" fillId="0" borderId="92" xfId="0" applyNumberFormat="1" applyBorder="1" applyAlignment="1">
      <alignment horizontal="center" vertical="center"/>
    </xf>
    <xf numFmtId="2" fontId="0" fillId="0" borderId="93" xfId="0" applyNumberForma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2.png"/><Relationship Id="rId1" Type="http://schemas.openxmlformats.org/officeDocument/2006/relationships/image" Target="../media/image15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2.png"/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50</xdr:row>
      <xdr:rowOff>0</xdr:rowOff>
    </xdr:to>
    <xdr:pic>
      <xdr:nvPicPr>
        <xdr:cNvPr id="4" name="Resim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95925" cy="952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464799</xdr:colOff>
      <xdr:row>0</xdr:row>
      <xdr:rowOff>123827</xdr:rowOff>
    </xdr:from>
    <xdr:to>
      <xdr:col>7</xdr:col>
      <xdr:colOff>68256</xdr:colOff>
      <xdr:row>0</xdr:row>
      <xdr:rowOff>666751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9039" y="123827"/>
          <a:ext cx="4823157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127635</xdr:colOff>
      <xdr:row>0</xdr:row>
      <xdr:rowOff>81915</xdr:rowOff>
    </xdr:from>
    <xdr:to>
      <xdr:col>0</xdr:col>
      <xdr:colOff>1131570</xdr:colOff>
      <xdr:row>0</xdr:row>
      <xdr:rowOff>1081718</xdr:rowOff>
    </xdr:to>
    <xdr:pic>
      <xdr:nvPicPr>
        <xdr:cNvPr id="3" name="Resim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7895" y="81915"/>
          <a:ext cx="1003935" cy="999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662940</xdr:colOff>
      <xdr:row>1</xdr:row>
      <xdr:rowOff>53340</xdr:rowOff>
    </xdr:from>
    <xdr:to>
      <xdr:col>3</xdr:col>
      <xdr:colOff>213360</xdr:colOff>
      <xdr:row>2</xdr:row>
      <xdr:rowOff>1293152</xdr:rowOff>
    </xdr:to>
    <xdr:pic>
      <xdr:nvPicPr>
        <xdr:cNvPr id="7" name="Resim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1242060"/>
          <a:ext cx="3246120" cy="2321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320040</xdr:colOff>
      <xdr:row>1</xdr:row>
      <xdr:rowOff>899160</xdr:rowOff>
    </xdr:from>
    <xdr:to>
      <xdr:col>6</xdr:col>
      <xdr:colOff>593115</xdr:colOff>
      <xdr:row>2</xdr:row>
      <xdr:rowOff>1188720</xdr:rowOff>
    </xdr:to>
    <xdr:pic>
      <xdr:nvPicPr>
        <xdr:cNvPr id="10" name="Resim 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2087880"/>
          <a:ext cx="148465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982383</xdr:colOff>
      <xdr:row>1</xdr:row>
      <xdr:rowOff>114300</xdr:rowOff>
    </xdr:from>
    <xdr:to>
      <xdr:col>5</xdr:col>
      <xdr:colOff>123931</xdr:colOff>
      <xdr:row>2</xdr:row>
      <xdr:rowOff>472440</xdr:rowOff>
    </xdr:to>
    <xdr:pic>
      <xdr:nvPicPr>
        <xdr:cNvPr id="13" name="Resim 1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6623" y="1303020"/>
          <a:ext cx="1785688" cy="1440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670560</xdr:colOff>
      <xdr:row>1</xdr:row>
      <xdr:rowOff>160021</xdr:rowOff>
    </xdr:from>
    <xdr:to>
      <xdr:col>7</xdr:col>
      <xdr:colOff>389045</xdr:colOff>
      <xdr:row>2</xdr:row>
      <xdr:rowOff>99061</xdr:rowOff>
    </xdr:to>
    <xdr:pic>
      <xdr:nvPicPr>
        <xdr:cNvPr id="8" name="Resim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0520" y="1348741"/>
          <a:ext cx="1082465" cy="1021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205719</xdr:colOff>
      <xdr:row>0</xdr:row>
      <xdr:rowOff>55247</xdr:rowOff>
    </xdr:from>
    <xdr:to>
      <xdr:col>6</xdr:col>
      <xdr:colOff>594036</xdr:colOff>
      <xdr:row>0</xdr:row>
      <xdr:rowOff>598171</xdr:rowOff>
    </xdr:to>
    <xdr:pic>
      <xdr:nvPicPr>
        <xdr:cNvPr id="8" name="Resim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19" y="55247"/>
          <a:ext cx="4823157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127635</xdr:colOff>
      <xdr:row>0</xdr:row>
      <xdr:rowOff>81915</xdr:rowOff>
    </xdr:from>
    <xdr:to>
      <xdr:col>0</xdr:col>
      <xdr:colOff>1131570</xdr:colOff>
      <xdr:row>0</xdr:row>
      <xdr:rowOff>1081718</xdr:rowOff>
    </xdr:to>
    <xdr:pic>
      <xdr:nvPicPr>
        <xdr:cNvPr id="9" name="Resim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" y="81915"/>
          <a:ext cx="1003935" cy="999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1082040</xdr:colOff>
      <xdr:row>1</xdr:row>
      <xdr:rowOff>297180</xdr:rowOff>
    </xdr:from>
    <xdr:to>
      <xdr:col>4</xdr:col>
      <xdr:colOff>1602497</xdr:colOff>
      <xdr:row>1</xdr:row>
      <xdr:rowOff>1068705</xdr:rowOff>
    </xdr:to>
    <xdr:pic>
      <xdr:nvPicPr>
        <xdr:cNvPr id="18" name="Resim 1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040" y="1417320"/>
          <a:ext cx="1747277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165736</xdr:colOff>
      <xdr:row>1</xdr:row>
      <xdr:rowOff>430531</xdr:rowOff>
    </xdr:from>
    <xdr:to>
      <xdr:col>7</xdr:col>
      <xdr:colOff>320041</xdr:colOff>
      <xdr:row>2</xdr:row>
      <xdr:rowOff>5716</xdr:rowOff>
    </xdr:to>
    <xdr:pic>
      <xdr:nvPicPr>
        <xdr:cNvPr id="19" name="Resim 1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6" y="1550671"/>
          <a:ext cx="166306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1245871</xdr:colOff>
      <xdr:row>2</xdr:row>
      <xdr:rowOff>249556</xdr:rowOff>
    </xdr:from>
    <xdr:to>
      <xdr:col>6</xdr:col>
      <xdr:colOff>424816</xdr:colOff>
      <xdr:row>2</xdr:row>
      <xdr:rowOff>912496</xdr:rowOff>
    </xdr:to>
    <xdr:pic>
      <xdr:nvPicPr>
        <xdr:cNvPr id="20" name="Resim 1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2691" y="2451736"/>
          <a:ext cx="238696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1135379</xdr:colOff>
      <xdr:row>1</xdr:row>
      <xdr:rowOff>114300</xdr:rowOff>
    </xdr:from>
    <xdr:to>
      <xdr:col>2</xdr:col>
      <xdr:colOff>712182</xdr:colOff>
      <xdr:row>2</xdr:row>
      <xdr:rowOff>1013460</xdr:rowOff>
    </xdr:to>
    <xdr:pic>
      <xdr:nvPicPr>
        <xdr:cNvPr id="10" name="Resim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379" y="1234440"/>
          <a:ext cx="2159983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708639</xdr:colOff>
      <xdr:row>0</xdr:row>
      <xdr:rowOff>85727</xdr:rowOff>
    </xdr:from>
    <xdr:to>
      <xdr:col>6</xdr:col>
      <xdr:colOff>283845</xdr:colOff>
      <xdr:row>0</xdr:row>
      <xdr:rowOff>557494</xdr:rowOff>
    </xdr:to>
    <xdr:pic>
      <xdr:nvPicPr>
        <xdr:cNvPr id="20" name="Resim 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819" y="85727"/>
          <a:ext cx="4191021" cy="471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127635</xdr:colOff>
      <xdr:row>0</xdr:row>
      <xdr:rowOff>81915</xdr:rowOff>
    </xdr:from>
    <xdr:to>
      <xdr:col>0</xdr:col>
      <xdr:colOff>1131570</xdr:colOff>
      <xdr:row>0</xdr:row>
      <xdr:rowOff>1081718</xdr:rowOff>
    </xdr:to>
    <xdr:pic>
      <xdr:nvPicPr>
        <xdr:cNvPr id="21" name="Resim 2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" y="81915"/>
          <a:ext cx="1003935" cy="999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556259</xdr:colOff>
      <xdr:row>1</xdr:row>
      <xdr:rowOff>582930</xdr:rowOff>
    </xdr:from>
    <xdr:to>
      <xdr:col>3</xdr:col>
      <xdr:colOff>67915</xdr:colOff>
      <xdr:row>2</xdr:row>
      <xdr:rowOff>861060</xdr:rowOff>
    </xdr:to>
    <xdr:pic>
      <xdr:nvPicPr>
        <xdr:cNvPr id="26" name="Resim 2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59" y="2122170"/>
          <a:ext cx="2995901" cy="1360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373380</xdr:colOff>
      <xdr:row>1</xdr:row>
      <xdr:rowOff>213360</xdr:rowOff>
    </xdr:from>
    <xdr:to>
      <xdr:col>7</xdr:col>
      <xdr:colOff>365760</xdr:colOff>
      <xdr:row>2</xdr:row>
      <xdr:rowOff>1192432</xdr:rowOff>
    </xdr:to>
    <xdr:pic>
      <xdr:nvPicPr>
        <xdr:cNvPr id="27" name="Resim 2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0940" y="1752600"/>
          <a:ext cx="1676400" cy="2061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1203960</xdr:colOff>
      <xdr:row>1</xdr:row>
      <xdr:rowOff>564730</xdr:rowOff>
    </xdr:from>
    <xdr:to>
      <xdr:col>5</xdr:col>
      <xdr:colOff>1344500</xdr:colOff>
      <xdr:row>2</xdr:row>
      <xdr:rowOff>922019</xdr:rowOff>
    </xdr:to>
    <xdr:pic>
      <xdr:nvPicPr>
        <xdr:cNvPr id="28" name="Resim 2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6680" y="2103970"/>
          <a:ext cx="3112340" cy="1439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393701</xdr:colOff>
      <xdr:row>0</xdr:row>
      <xdr:rowOff>180975</xdr:rowOff>
    </xdr:from>
    <xdr:to>
      <xdr:col>2</xdr:col>
      <xdr:colOff>460376</xdr:colOff>
      <xdr:row>0</xdr:row>
      <xdr:rowOff>709796</xdr:rowOff>
    </xdr:to>
    <xdr:pic>
      <xdr:nvPicPr>
        <xdr:cNvPr id="12" name="Resim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1" y="180975"/>
          <a:ext cx="1590675" cy="528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5286375</xdr:colOff>
      <xdr:row>0</xdr:row>
      <xdr:rowOff>228601</xdr:rowOff>
    </xdr:from>
    <xdr:to>
      <xdr:col>4</xdr:col>
      <xdr:colOff>1103940</xdr:colOff>
      <xdr:row>0</xdr:row>
      <xdr:rowOff>676274</xdr:rowOff>
    </xdr:to>
    <xdr:pic>
      <xdr:nvPicPr>
        <xdr:cNvPr id="13" name="Resim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28601"/>
          <a:ext cx="4212265" cy="447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1188084</xdr:colOff>
      <xdr:row>2</xdr:row>
      <xdr:rowOff>762635</xdr:rowOff>
    </xdr:from>
    <xdr:to>
      <xdr:col>4</xdr:col>
      <xdr:colOff>951695</xdr:colOff>
      <xdr:row>2</xdr:row>
      <xdr:rowOff>2400300</xdr:rowOff>
    </xdr:to>
    <xdr:pic>
      <xdr:nvPicPr>
        <xdr:cNvPr id="16" name="Resim 1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4484" y="2540635"/>
          <a:ext cx="1655911" cy="1637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525780</xdr:colOff>
      <xdr:row>1</xdr:row>
      <xdr:rowOff>281940</xdr:rowOff>
    </xdr:from>
    <xdr:ext cx="184731" cy="264560"/>
    <xdr:sp macro="" textlink="">
      <xdr:nvSpPr>
        <xdr:cNvPr id="3" name="Metin kutusu 2"/>
        <xdr:cNvSpPr txBox="1"/>
      </xdr:nvSpPr>
      <xdr:spPr>
        <a:xfrm>
          <a:off x="12016740" y="95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twoCellAnchor editAs="oneCell">
    <xdr:from>
      <xdr:col>0</xdr:col>
      <xdr:colOff>368300</xdr:colOff>
      <xdr:row>2</xdr:row>
      <xdr:rowOff>698500</xdr:rowOff>
    </xdr:from>
    <xdr:to>
      <xdr:col>2</xdr:col>
      <xdr:colOff>517257</xdr:colOff>
      <xdr:row>2</xdr:row>
      <xdr:rowOff>2387600</xdr:rowOff>
    </xdr:to>
    <xdr:pic>
      <xdr:nvPicPr>
        <xdr:cNvPr id="18" name="Resim 1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476500"/>
          <a:ext cx="1672957" cy="168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990600</xdr:colOff>
      <xdr:row>2</xdr:row>
      <xdr:rowOff>558800</xdr:rowOff>
    </xdr:from>
    <xdr:to>
      <xdr:col>3</xdr:col>
      <xdr:colOff>768354</xdr:colOff>
      <xdr:row>2</xdr:row>
      <xdr:rowOff>2616200</xdr:rowOff>
    </xdr:to>
    <xdr:pic>
      <xdr:nvPicPr>
        <xdr:cNvPr id="26" name="Resim 2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336800"/>
          <a:ext cx="6280154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393701</xdr:colOff>
      <xdr:row>0</xdr:row>
      <xdr:rowOff>180975</xdr:rowOff>
    </xdr:from>
    <xdr:to>
      <xdr:col>2</xdr:col>
      <xdr:colOff>460376</xdr:colOff>
      <xdr:row>0</xdr:row>
      <xdr:rowOff>709796</xdr:rowOff>
    </xdr:to>
    <xdr:pic>
      <xdr:nvPicPr>
        <xdr:cNvPr id="8" name="Resim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1" y="180975"/>
          <a:ext cx="1590675" cy="528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5286375</xdr:colOff>
      <xdr:row>0</xdr:row>
      <xdr:rowOff>228601</xdr:rowOff>
    </xdr:from>
    <xdr:to>
      <xdr:col>4</xdr:col>
      <xdr:colOff>1103940</xdr:colOff>
      <xdr:row>0</xdr:row>
      <xdr:rowOff>676274</xdr:rowOff>
    </xdr:to>
    <xdr:pic>
      <xdr:nvPicPr>
        <xdr:cNvPr id="9" name="Resim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28601"/>
          <a:ext cx="4207185" cy="447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525780</xdr:colOff>
      <xdr:row>1</xdr:row>
      <xdr:rowOff>281940</xdr:rowOff>
    </xdr:from>
    <xdr:ext cx="184731" cy="264560"/>
    <xdr:sp macro="" textlink="">
      <xdr:nvSpPr>
        <xdr:cNvPr id="11" name="Metin kutusu 10"/>
        <xdr:cNvSpPr txBox="1"/>
      </xdr:nvSpPr>
      <xdr:spPr>
        <a:xfrm>
          <a:off x="13068300" y="11277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3</xdr:col>
      <xdr:colOff>1092670</xdr:colOff>
      <xdr:row>2</xdr:row>
      <xdr:rowOff>834389</xdr:rowOff>
    </xdr:from>
    <xdr:ext cx="865670" cy="1416243"/>
    <xdr:pic>
      <xdr:nvPicPr>
        <xdr:cNvPr id="18" name="Resim 1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6530" y="2945129"/>
          <a:ext cx="865670" cy="1416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30459</xdr:colOff>
      <xdr:row>0</xdr:row>
      <xdr:rowOff>123827</xdr:rowOff>
    </xdr:from>
    <xdr:to>
      <xdr:col>7</xdr:col>
      <xdr:colOff>603561</xdr:colOff>
      <xdr:row>0</xdr:row>
      <xdr:rowOff>666751</xdr:rowOff>
    </xdr:to>
    <xdr:pic>
      <xdr:nvPicPr>
        <xdr:cNvPr id="8" name="Resim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59" y="123827"/>
          <a:ext cx="4823157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127635</xdr:colOff>
      <xdr:row>0</xdr:row>
      <xdr:rowOff>81915</xdr:rowOff>
    </xdr:from>
    <xdr:to>
      <xdr:col>0</xdr:col>
      <xdr:colOff>1131570</xdr:colOff>
      <xdr:row>0</xdr:row>
      <xdr:rowOff>1081718</xdr:rowOff>
    </xdr:to>
    <xdr:pic>
      <xdr:nvPicPr>
        <xdr:cNvPr id="9" name="Resim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" y="81915"/>
          <a:ext cx="1003935" cy="999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7621</xdr:colOff>
      <xdr:row>1</xdr:row>
      <xdr:rowOff>76201</xdr:rowOff>
    </xdr:from>
    <xdr:to>
      <xdr:col>2</xdr:col>
      <xdr:colOff>685801</xdr:colOff>
      <xdr:row>2</xdr:row>
      <xdr:rowOff>784015</xdr:rowOff>
    </xdr:to>
    <xdr:pic>
      <xdr:nvPicPr>
        <xdr:cNvPr id="15" name="Resim 1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1" y="1196341"/>
          <a:ext cx="1798320" cy="1789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30459</xdr:colOff>
      <xdr:row>0</xdr:row>
      <xdr:rowOff>123827</xdr:rowOff>
    </xdr:from>
    <xdr:to>
      <xdr:col>7</xdr:col>
      <xdr:colOff>784536</xdr:colOff>
      <xdr:row>0</xdr:row>
      <xdr:rowOff>666751</xdr:rowOff>
    </xdr:to>
    <xdr:pic>
      <xdr:nvPicPr>
        <xdr:cNvPr id="8" name="Resim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59" y="123827"/>
          <a:ext cx="4823157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173355</xdr:colOff>
      <xdr:row>0</xdr:row>
      <xdr:rowOff>241935</xdr:rowOff>
    </xdr:from>
    <xdr:to>
      <xdr:col>0</xdr:col>
      <xdr:colOff>1177290</xdr:colOff>
      <xdr:row>0</xdr:row>
      <xdr:rowOff>1241738</xdr:rowOff>
    </xdr:to>
    <xdr:pic>
      <xdr:nvPicPr>
        <xdr:cNvPr id="9" name="Resim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" y="241935"/>
          <a:ext cx="1003935" cy="999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144780</xdr:colOff>
      <xdr:row>1</xdr:row>
      <xdr:rowOff>106680</xdr:rowOff>
    </xdr:from>
    <xdr:to>
      <xdr:col>3</xdr:col>
      <xdr:colOff>121920</xdr:colOff>
      <xdr:row>2</xdr:row>
      <xdr:rowOff>1209267</xdr:rowOff>
    </xdr:to>
    <xdr:pic>
      <xdr:nvPicPr>
        <xdr:cNvPr id="12" name="Resim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569720"/>
          <a:ext cx="2057400" cy="2123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299064</xdr:colOff>
      <xdr:row>0</xdr:row>
      <xdr:rowOff>259080</xdr:rowOff>
    </xdr:from>
    <xdr:to>
      <xdr:col>6</xdr:col>
      <xdr:colOff>862641</xdr:colOff>
      <xdr:row>0</xdr:row>
      <xdr:rowOff>802004</xdr:rowOff>
    </xdr:to>
    <xdr:pic>
      <xdr:nvPicPr>
        <xdr:cNvPr id="5" name="Resi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84" y="259080"/>
          <a:ext cx="4823157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129540</xdr:colOff>
      <xdr:row>0</xdr:row>
      <xdr:rowOff>171448</xdr:rowOff>
    </xdr:from>
    <xdr:to>
      <xdr:col>0</xdr:col>
      <xdr:colOff>1133475</xdr:colOff>
      <xdr:row>0</xdr:row>
      <xdr:rowOff>1171251</xdr:rowOff>
    </xdr:to>
    <xdr:pic>
      <xdr:nvPicPr>
        <xdr:cNvPr id="6" name="Resim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71448"/>
          <a:ext cx="1003935" cy="999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299064</xdr:colOff>
      <xdr:row>0</xdr:row>
      <xdr:rowOff>259080</xdr:rowOff>
    </xdr:from>
    <xdr:to>
      <xdr:col>6</xdr:col>
      <xdr:colOff>862641</xdr:colOff>
      <xdr:row>0</xdr:row>
      <xdr:rowOff>802004</xdr:rowOff>
    </xdr:to>
    <xdr:pic>
      <xdr:nvPicPr>
        <xdr:cNvPr id="7" name="Resim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39" y="259080"/>
          <a:ext cx="4687902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129540</xdr:colOff>
      <xdr:row>0</xdr:row>
      <xdr:rowOff>171448</xdr:rowOff>
    </xdr:from>
    <xdr:to>
      <xdr:col>0</xdr:col>
      <xdr:colOff>1133475</xdr:colOff>
      <xdr:row>0</xdr:row>
      <xdr:rowOff>1171251</xdr:rowOff>
    </xdr:to>
    <xdr:pic>
      <xdr:nvPicPr>
        <xdr:cNvPr id="11" name="Resim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71448"/>
          <a:ext cx="1003935" cy="999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146278</xdr:colOff>
      <xdr:row>1</xdr:row>
      <xdr:rowOff>264765</xdr:rowOff>
    </xdr:from>
    <xdr:to>
      <xdr:col>3</xdr:col>
      <xdr:colOff>397585</xdr:colOff>
      <xdr:row>2</xdr:row>
      <xdr:rowOff>1422780</xdr:rowOff>
    </xdr:to>
    <xdr:pic>
      <xdr:nvPicPr>
        <xdr:cNvPr id="12" name="Resim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278" y="2001677"/>
          <a:ext cx="4016483" cy="2883721"/>
        </a:xfrm>
        <a:prstGeom prst="rect">
          <a:avLst/>
        </a:prstGeom>
      </xdr:spPr>
    </xdr:pic>
    <xdr:clientData/>
  </xdr:twoCellAnchor>
  <xdr:twoCellAnchor>
    <xdr:from>
      <xdr:col>3</xdr:col>
      <xdr:colOff>927845</xdr:colOff>
      <xdr:row>1</xdr:row>
      <xdr:rowOff>236668</xdr:rowOff>
    </xdr:from>
    <xdr:to>
      <xdr:col>5</xdr:col>
      <xdr:colOff>867784</xdr:colOff>
      <xdr:row>2</xdr:row>
      <xdr:rowOff>303792</xdr:rowOff>
    </xdr:to>
    <xdr:sp macro="" textlink="">
      <xdr:nvSpPr>
        <xdr:cNvPr id="13" name="Patlama 1 12"/>
        <xdr:cNvSpPr/>
      </xdr:nvSpPr>
      <xdr:spPr>
        <a:xfrm>
          <a:off x="4121521" y="1973580"/>
          <a:ext cx="1710469" cy="1792830"/>
        </a:xfrm>
        <a:prstGeom prst="irregularSeal1">
          <a:avLst/>
        </a:prstGeom>
      </xdr:spPr>
      <xdr:style>
        <a:lnRef idx="2">
          <a:schemeClr val="accent1">
            <a:shade val="50000"/>
          </a:schemeClr>
        </a:lnRef>
        <a:fillRef idx="1001">
          <a:schemeClr val="l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tr-TR"/>
        </a:p>
      </xdr:txBody>
    </xdr:sp>
    <xdr:clientData/>
  </xdr:twoCellAnchor>
  <xdr:twoCellAnchor>
    <xdr:from>
      <xdr:col>4</xdr:col>
      <xdr:colOff>483866</xdr:colOff>
      <xdr:row>1</xdr:row>
      <xdr:rowOff>719904</xdr:rowOff>
    </xdr:from>
    <xdr:to>
      <xdr:col>5</xdr:col>
      <xdr:colOff>457593</xdr:colOff>
      <xdr:row>1</xdr:row>
      <xdr:rowOff>1503395</xdr:rowOff>
    </xdr:to>
    <xdr:sp macro="" textlink="">
      <xdr:nvSpPr>
        <xdr:cNvPr id="14" name="Metin kutusu 8"/>
        <xdr:cNvSpPr txBox="1"/>
      </xdr:nvSpPr>
      <xdr:spPr>
        <a:xfrm>
          <a:off x="4630042" y="2456816"/>
          <a:ext cx="791757" cy="78349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tr-T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r-TR" b="1" i="1">
              <a:solidFill>
                <a:srgbClr val="FF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Yeni </a:t>
          </a:r>
        </a:p>
        <a:p>
          <a:r>
            <a:rPr lang="tr-TR" b="1" i="1">
              <a:solidFill>
                <a:srgbClr val="FF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Ürün</a:t>
          </a:r>
        </a:p>
      </xdr:txBody>
    </xdr:sp>
    <xdr:clientData/>
  </xdr:twoCellAnchor>
  <xdr:twoCellAnchor editAs="oneCell">
    <xdr:from>
      <xdr:col>4</xdr:col>
      <xdr:colOff>581811</xdr:colOff>
      <xdr:row>2</xdr:row>
      <xdr:rowOff>364863</xdr:rowOff>
    </xdr:from>
    <xdr:to>
      <xdr:col>5</xdr:col>
      <xdr:colOff>459442</xdr:colOff>
      <xdr:row>2</xdr:row>
      <xdr:rowOff>1501587</xdr:rowOff>
    </xdr:to>
    <xdr:pic>
      <xdr:nvPicPr>
        <xdr:cNvPr id="15" name="Resim 1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7987" y="3827481"/>
          <a:ext cx="987013" cy="113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891539</xdr:colOff>
      <xdr:row>1</xdr:row>
      <xdr:rowOff>1367565</xdr:rowOff>
    </xdr:from>
    <xdr:to>
      <xdr:col>6</xdr:col>
      <xdr:colOff>392205</xdr:colOff>
      <xdr:row>2</xdr:row>
      <xdr:rowOff>1154206</xdr:rowOff>
    </xdr:to>
    <xdr:pic>
      <xdr:nvPicPr>
        <xdr:cNvPr id="16" name="Resim 1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5745" y="3104477"/>
          <a:ext cx="1428078" cy="1512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926950</xdr:colOff>
      <xdr:row>35</xdr:row>
      <xdr:rowOff>72165</xdr:rowOff>
    </xdr:from>
    <xdr:to>
      <xdr:col>7</xdr:col>
      <xdr:colOff>1479175</xdr:colOff>
      <xdr:row>40</xdr:row>
      <xdr:rowOff>149340</xdr:rowOff>
    </xdr:to>
    <xdr:pic>
      <xdr:nvPicPr>
        <xdr:cNvPr id="17" name="Resim 1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5891" y="16152606"/>
          <a:ext cx="2221902" cy="1040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view="pageBreakPreview" topLeftCell="A10" zoomScaleNormal="40" zoomScaleSheetLayoutView="100" workbookViewId="0">
      <selection activeCell="E53" sqref="E53"/>
    </sheetView>
  </sheetViews>
  <sheetFormatPr defaultRowHeight="15" x14ac:dyDescent="0.25"/>
  <sheetData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1"/>
  <sheetViews>
    <sheetView view="pageBreakPreview" topLeftCell="A35" zoomScale="60" workbookViewId="0">
      <selection activeCell="R2" sqref="R1:T1048576"/>
    </sheetView>
  </sheetViews>
  <sheetFormatPr defaultColWidth="8.85546875" defaultRowHeight="15" x14ac:dyDescent="0.25"/>
  <cols>
    <col min="1" max="1" width="21.28515625" customWidth="1"/>
    <col min="2" max="4" width="16.28515625" customWidth="1"/>
    <col min="5" max="5" width="22.28515625" customWidth="1"/>
    <col min="6" max="6" width="17.7109375" customWidth="1"/>
    <col min="7" max="7" width="19.85546875" customWidth="1"/>
    <col min="8" max="8" width="14" customWidth="1"/>
    <col min="10" max="11" width="0" hidden="1" customWidth="1"/>
    <col min="12" max="14" width="8.85546875" style="236"/>
    <col min="15" max="15" width="14.140625" style="236" customWidth="1"/>
    <col min="16" max="16" width="8.85546875" style="236"/>
    <col min="17" max="17" width="12.85546875" style="236" customWidth="1"/>
    <col min="18" max="18" width="10.5703125" style="236" customWidth="1"/>
    <col min="19" max="21" width="8.85546875" style="236"/>
  </cols>
  <sheetData>
    <row r="1" spans="1:18" ht="93.75" customHeight="1" thickTop="1" thickBot="1" x14ac:dyDescent="0.45">
      <c r="A1" s="277" t="s">
        <v>105</v>
      </c>
      <c r="B1" s="278"/>
      <c r="C1" s="278"/>
      <c r="D1" s="278"/>
      <c r="E1" s="278"/>
      <c r="F1" s="278"/>
      <c r="G1" s="278"/>
      <c r="H1" s="279"/>
    </row>
    <row r="2" spans="1:18" ht="85.15" customHeight="1" thickTop="1" x14ac:dyDescent="0.4">
      <c r="A2" s="41"/>
      <c r="B2" s="23"/>
      <c r="C2" s="23"/>
      <c r="D2" s="23"/>
      <c r="E2" s="23"/>
      <c r="F2" s="23"/>
      <c r="G2" s="23"/>
      <c r="H2" s="24"/>
    </row>
    <row r="3" spans="1:18" ht="103.15" customHeight="1" thickBot="1" x14ac:dyDescent="0.45">
      <c r="A3" s="42"/>
      <c r="B3" s="25"/>
      <c r="C3" s="25"/>
      <c r="D3" s="25"/>
      <c r="E3" s="25"/>
      <c r="F3" s="25"/>
      <c r="G3" s="25"/>
      <c r="H3" s="26"/>
    </row>
    <row r="4" spans="1:18" ht="21" customHeight="1" thickTop="1" thickBot="1" x14ac:dyDescent="0.3">
      <c r="A4" s="280" t="s">
        <v>51</v>
      </c>
      <c r="B4" s="280"/>
      <c r="C4" s="280"/>
      <c r="D4" s="280"/>
      <c r="E4" s="280"/>
      <c r="F4" s="280"/>
      <c r="G4" s="280"/>
      <c r="H4" s="63"/>
    </row>
    <row r="5" spans="1:18" ht="15.6" customHeight="1" thickTop="1" thickBot="1" x14ac:dyDescent="0.3">
      <c r="A5" s="32" t="s">
        <v>46</v>
      </c>
      <c r="B5" s="33" t="s">
        <v>90</v>
      </c>
      <c r="C5" s="46" t="s">
        <v>91</v>
      </c>
      <c r="D5" s="69"/>
      <c r="E5" s="80" t="s">
        <v>104</v>
      </c>
      <c r="F5" s="81" t="s">
        <v>395</v>
      </c>
      <c r="G5" s="82" t="s">
        <v>449</v>
      </c>
      <c r="H5" s="83" t="s">
        <v>48</v>
      </c>
    </row>
    <row r="6" spans="1:18" ht="15.6" customHeight="1" thickTop="1" x14ac:dyDescent="0.25">
      <c r="A6" s="281" t="s">
        <v>106</v>
      </c>
      <c r="B6" s="49">
        <v>0.5</v>
      </c>
      <c r="C6" s="77">
        <v>0.53</v>
      </c>
      <c r="D6" s="70"/>
      <c r="E6" s="35" t="s">
        <v>185</v>
      </c>
      <c r="F6" s="36">
        <v>10</v>
      </c>
      <c r="G6" s="274">
        <v>67</v>
      </c>
      <c r="H6" s="37">
        <v>12</v>
      </c>
    </row>
    <row r="7" spans="1:18" ht="15.6" customHeight="1" x14ac:dyDescent="0.25">
      <c r="A7" s="281"/>
      <c r="B7" s="49">
        <v>1</v>
      </c>
      <c r="C7" s="78">
        <v>1.07</v>
      </c>
      <c r="D7" s="70"/>
      <c r="E7" s="35" t="s">
        <v>186</v>
      </c>
      <c r="F7" s="36">
        <v>20</v>
      </c>
      <c r="G7" s="274">
        <v>69</v>
      </c>
      <c r="H7" s="37">
        <v>12</v>
      </c>
      <c r="O7" s="246"/>
      <c r="R7" s="245">
        <v>67</v>
      </c>
    </row>
    <row r="8" spans="1:18" ht="15.6" customHeight="1" x14ac:dyDescent="0.25">
      <c r="A8" s="281"/>
      <c r="B8" s="49">
        <v>1.5</v>
      </c>
      <c r="C8" s="78">
        <v>1.61</v>
      </c>
      <c r="D8" s="70"/>
      <c r="E8" s="35" t="s">
        <v>187</v>
      </c>
      <c r="F8" s="36">
        <v>30</v>
      </c>
      <c r="G8" s="274">
        <v>73</v>
      </c>
      <c r="H8" s="37">
        <v>12</v>
      </c>
      <c r="O8" s="246"/>
      <c r="R8" s="245">
        <v>69</v>
      </c>
    </row>
    <row r="9" spans="1:18" ht="15.6" customHeight="1" x14ac:dyDescent="0.25">
      <c r="A9" s="281"/>
      <c r="B9" s="49">
        <v>2.5</v>
      </c>
      <c r="C9" s="78">
        <v>2.69</v>
      </c>
      <c r="D9" s="70"/>
      <c r="E9" s="35" t="s">
        <v>188</v>
      </c>
      <c r="F9" s="36">
        <v>50</v>
      </c>
      <c r="G9" s="274">
        <v>81</v>
      </c>
      <c r="H9" s="37">
        <v>12</v>
      </c>
      <c r="O9" s="246"/>
      <c r="R9" s="245">
        <v>73</v>
      </c>
    </row>
    <row r="10" spans="1:18" ht="15.6" customHeight="1" x14ac:dyDescent="0.25">
      <c r="A10" s="281"/>
      <c r="B10" s="49">
        <v>5</v>
      </c>
      <c r="C10" s="78">
        <v>5.38</v>
      </c>
      <c r="D10" s="70"/>
      <c r="E10" s="35" t="s">
        <v>189</v>
      </c>
      <c r="F10" s="36">
        <v>100</v>
      </c>
      <c r="G10" s="274">
        <v>101</v>
      </c>
      <c r="H10" s="37">
        <v>12</v>
      </c>
      <c r="L10" s="239"/>
      <c r="O10" s="246"/>
      <c r="R10" s="245">
        <v>81</v>
      </c>
    </row>
    <row r="11" spans="1:18" ht="15.6" customHeight="1" x14ac:dyDescent="0.25">
      <c r="A11" s="281"/>
      <c r="B11" s="49">
        <v>7.5</v>
      </c>
      <c r="C11" s="78">
        <v>8.07</v>
      </c>
      <c r="D11" s="70"/>
      <c r="E11" s="35" t="s">
        <v>190</v>
      </c>
      <c r="F11" s="36">
        <v>150</v>
      </c>
      <c r="G11" s="274">
        <v>128</v>
      </c>
      <c r="H11" s="37">
        <v>6</v>
      </c>
      <c r="L11" s="239"/>
      <c r="O11" s="246"/>
      <c r="R11" s="245">
        <v>101</v>
      </c>
    </row>
    <row r="12" spans="1:18" ht="15.6" customHeight="1" x14ac:dyDescent="0.25">
      <c r="A12" s="281"/>
      <c r="B12" s="49">
        <v>10</v>
      </c>
      <c r="C12" s="78">
        <v>10.76</v>
      </c>
      <c r="D12" s="70"/>
      <c r="E12" s="35" t="s">
        <v>191</v>
      </c>
      <c r="F12" s="36">
        <v>200</v>
      </c>
      <c r="G12" s="274">
        <v>138</v>
      </c>
      <c r="H12" s="37">
        <v>6</v>
      </c>
      <c r="L12" s="239"/>
      <c r="O12" s="246"/>
      <c r="R12" s="245">
        <v>128</v>
      </c>
    </row>
    <row r="13" spans="1:18" ht="15.6" customHeight="1" x14ac:dyDescent="0.25">
      <c r="A13" s="281"/>
      <c r="B13" s="49">
        <v>12.5</v>
      </c>
      <c r="C13" s="78">
        <v>13.45</v>
      </c>
      <c r="D13" s="70"/>
      <c r="E13" s="35" t="s">
        <v>192</v>
      </c>
      <c r="F13" s="36">
        <v>250</v>
      </c>
      <c r="G13" s="274">
        <v>169</v>
      </c>
      <c r="H13" s="37">
        <v>6</v>
      </c>
      <c r="L13" s="239"/>
      <c r="O13" s="246"/>
      <c r="R13" s="245">
        <v>138</v>
      </c>
    </row>
    <row r="14" spans="1:18" ht="15.6" customHeight="1" x14ac:dyDescent="0.25">
      <c r="A14" s="281"/>
      <c r="B14" s="49">
        <v>15</v>
      </c>
      <c r="C14" s="78">
        <v>16.14</v>
      </c>
      <c r="D14" s="70"/>
      <c r="E14" s="35" t="s">
        <v>193</v>
      </c>
      <c r="F14" s="36">
        <v>300</v>
      </c>
      <c r="G14" s="274">
        <v>203</v>
      </c>
      <c r="H14" s="37">
        <v>6</v>
      </c>
      <c r="L14" s="239"/>
      <c r="O14" s="246"/>
      <c r="R14" s="245">
        <v>169</v>
      </c>
    </row>
    <row r="15" spans="1:18" ht="15.6" customHeight="1" x14ac:dyDescent="0.25">
      <c r="A15" s="281"/>
      <c r="B15" s="49">
        <v>20</v>
      </c>
      <c r="C15" s="78">
        <v>21.52</v>
      </c>
      <c r="D15" s="70"/>
      <c r="E15" s="35" t="s">
        <v>194</v>
      </c>
      <c r="F15" s="36">
        <v>400</v>
      </c>
      <c r="G15" s="274">
        <v>258</v>
      </c>
      <c r="H15" s="37">
        <v>6</v>
      </c>
      <c r="L15" s="239"/>
      <c r="O15" s="246"/>
      <c r="R15" s="245">
        <v>203</v>
      </c>
    </row>
    <row r="16" spans="1:18" ht="15.6" customHeight="1" x14ac:dyDescent="0.25">
      <c r="A16" s="281"/>
      <c r="B16" s="49">
        <v>25</v>
      </c>
      <c r="C16" s="78">
        <v>26.9</v>
      </c>
      <c r="D16" s="70"/>
      <c r="E16" s="35" t="s">
        <v>195</v>
      </c>
      <c r="F16" s="36">
        <v>500</v>
      </c>
      <c r="G16" s="274">
        <v>309</v>
      </c>
      <c r="H16" s="37">
        <v>4</v>
      </c>
      <c r="L16" s="239"/>
      <c r="O16" s="246"/>
      <c r="R16" s="245">
        <v>258</v>
      </c>
    </row>
    <row r="17" spans="1:18" ht="15.6" customHeight="1" thickBot="1" x14ac:dyDescent="0.3">
      <c r="A17" s="282"/>
      <c r="B17" s="55">
        <v>30</v>
      </c>
      <c r="C17" s="79">
        <v>32.28</v>
      </c>
      <c r="D17" s="71"/>
      <c r="E17" s="38" t="s">
        <v>196</v>
      </c>
      <c r="F17" s="39">
        <v>600</v>
      </c>
      <c r="G17" s="274">
        <v>356</v>
      </c>
      <c r="H17" s="40">
        <v>4</v>
      </c>
      <c r="L17" s="239"/>
      <c r="O17" s="246"/>
      <c r="R17" s="245">
        <v>309</v>
      </c>
    </row>
    <row r="18" spans="1:18" ht="15.6" customHeight="1" thickTop="1" thickBot="1" x14ac:dyDescent="0.3">
      <c r="A18" s="209"/>
      <c r="B18" s="209"/>
      <c r="C18" s="209"/>
      <c r="D18" s="209"/>
      <c r="E18" s="209"/>
      <c r="F18" s="209"/>
      <c r="G18" s="217"/>
      <c r="H18" s="63"/>
      <c r="O18" s="246"/>
      <c r="R18" s="245">
        <v>356</v>
      </c>
    </row>
    <row r="19" spans="1:18" ht="15.6" customHeight="1" thickTop="1" thickBot="1" x14ac:dyDescent="0.3">
      <c r="A19" s="32" t="s">
        <v>46</v>
      </c>
      <c r="B19" s="33" t="s">
        <v>92</v>
      </c>
      <c r="C19" s="33" t="s">
        <v>91</v>
      </c>
      <c r="D19" s="34" t="s">
        <v>90</v>
      </c>
      <c r="E19" s="32" t="s">
        <v>104</v>
      </c>
      <c r="F19" s="81" t="s">
        <v>395</v>
      </c>
      <c r="G19" s="82" t="s">
        <v>449</v>
      </c>
      <c r="H19" s="34" t="s">
        <v>48</v>
      </c>
      <c r="O19" s="241"/>
      <c r="R19" s="245"/>
    </row>
    <row r="20" spans="1:18" ht="15.6" customHeight="1" thickTop="1" thickBot="1" x14ac:dyDescent="0.3">
      <c r="A20" s="281" t="s">
        <v>107</v>
      </c>
      <c r="B20" s="54">
        <v>0.5</v>
      </c>
      <c r="C20" s="51">
        <f>B20*J20</f>
        <v>0.44450000000000001</v>
      </c>
      <c r="D20" s="48">
        <f>B20*K20</f>
        <v>0.41299999999999998</v>
      </c>
      <c r="E20" s="28" t="s">
        <v>197</v>
      </c>
      <c r="F20" s="36">
        <v>8.2200000000000006</v>
      </c>
      <c r="G20" s="274">
        <v>67</v>
      </c>
      <c r="H20" s="29">
        <v>12</v>
      </c>
      <c r="J20">
        <v>0.88900000000000001</v>
      </c>
      <c r="K20">
        <v>0.82599999999999996</v>
      </c>
      <c r="O20" s="242"/>
      <c r="R20" s="245"/>
    </row>
    <row r="21" spans="1:18" ht="15.6" customHeight="1" thickTop="1" x14ac:dyDescent="0.25">
      <c r="A21" s="281"/>
      <c r="B21" s="49">
        <v>1</v>
      </c>
      <c r="C21" s="47">
        <f t="shared" ref="C21:C31" si="0">B21*J21</f>
        <v>0.88900000000000001</v>
      </c>
      <c r="D21" s="48">
        <f>B21*K21</f>
        <v>0.82599999999999996</v>
      </c>
      <c r="E21" s="35" t="s">
        <v>198</v>
      </c>
      <c r="F21" s="36">
        <v>16.5</v>
      </c>
      <c r="G21" s="274">
        <v>69</v>
      </c>
      <c r="H21" s="29">
        <v>12</v>
      </c>
      <c r="J21">
        <v>0.88900000000000001</v>
      </c>
      <c r="K21">
        <v>0.82599999999999996</v>
      </c>
      <c r="O21" s="246"/>
      <c r="R21" s="245">
        <v>67</v>
      </c>
    </row>
    <row r="22" spans="1:18" ht="15.6" customHeight="1" x14ac:dyDescent="0.25">
      <c r="A22" s="281"/>
      <c r="B22" s="49">
        <v>1.5</v>
      </c>
      <c r="C22" s="47">
        <f t="shared" si="0"/>
        <v>1.3334999999999999</v>
      </c>
      <c r="D22" s="48">
        <f t="shared" ref="D22:D29" si="1">B22*K22</f>
        <v>1.2389999999999999</v>
      </c>
      <c r="E22" s="35" t="s">
        <v>199</v>
      </c>
      <c r="F22" s="36">
        <v>25</v>
      </c>
      <c r="G22" s="274">
        <v>73</v>
      </c>
      <c r="H22" s="29">
        <v>12</v>
      </c>
      <c r="J22">
        <v>0.88900000000000001</v>
      </c>
      <c r="K22">
        <v>0.82599999999999996</v>
      </c>
      <c r="O22" s="246"/>
      <c r="R22" s="245">
        <v>69</v>
      </c>
    </row>
    <row r="23" spans="1:18" ht="15.6" customHeight="1" x14ac:dyDescent="0.25">
      <c r="A23" s="281"/>
      <c r="B23" s="49">
        <v>2.5</v>
      </c>
      <c r="C23" s="47">
        <f t="shared" si="0"/>
        <v>2.2225000000000001</v>
      </c>
      <c r="D23" s="48">
        <f t="shared" si="1"/>
        <v>2.0649999999999999</v>
      </c>
      <c r="E23" s="35" t="s">
        <v>200</v>
      </c>
      <c r="F23" s="36">
        <v>41</v>
      </c>
      <c r="G23" s="274">
        <v>81</v>
      </c>
      <c r="H23" s="29">
        <v>12</v>
      </c>
      <c r="J23">
        <v>0.88900000000000001</v>
      </c>
      <c r="K23">
        <v>0.82599999999999996</v>
      </c>
      <c r="O23" s="246"/>
      <c r="R23" s="245">
        <v>73</v>
      </c>
    </row>
    <row r="24" spans="1:18" ht="15.6" customHeight="1" x14ac:dyDescent="0.25">
      <c r="A24" s="281"/>
      <c r="B24" s="49">
        <v>5</v>
      </c>
      <c r="C24" s="47">
        <f t="shared" si="0"/>
        <v>4.4450000000000003</v>
      </c>
      <c r="D24" s="48">
        <f t="shared" si="1"/>
        <v>4.13</v>
      </c>
      <c r="E24" s="35" t="s">
        <v>201</v>
      </c>
      <c r="F24" s="36">
        <v>82.5</v>
      </c>
      <c r="G24" s="274">
        <v>101</v>
      </c>
      <c r="H24" s="29">
        <v>12</v>
      </c>
      <c r="J24">
        <v>0.88900000000000001</v>
      </c>
      <c r="K24">
        <v>0.82599999999999996</v>
      </c>
      <c r="O24" s="246"/>
      <c r="R24" s="245">
        <v>81</v>
      </c>
    </row>
    <row r="25" spans="1:18" ht="15.6" customHeight="1" x14ac:dyDescent="0.25">
      <c r="A25" s="281"/>
      <c r="B25" s="49">
        <v>7.5</v>
      </c>
      <c r="C25" s="47">
        <f t="shared" si="0"/>
        <v>6.6675000000000004</v>
      </c>
      <c r="D25" s="48">
        <f t="shared" si="1"/>
        <v>6.1949999999999994</v>
      </c>
      <c r="E25" s="35" t="s">
        <v>202</v>
      </c>
      <c r="F25" s="36">
        <v>123.6</v>
      </c>
      <c r="G25" s="274">
        <v>128</v>
      </c>
      <c r="H25" s="29">
        <v>6</v>
      </c>
      <c r="J25">
        <v>0.88900000000000001</v>
      </c>
      <c r="K25">
        <v>0.82599999999999996</v>
      </c>
      <c r="O25" s="246"/>
      <c r="R25" s="245">
        <v>101</v>
      </c>
    </row>
    <row r="26" spans="1:18" ht="15.6" customHeight="1" x14ac:dyDescent="0.25">
      <c r="A26" s="281"/>
      <c r="B26" s="49">
        <v>10</v>
      </c>
      <c r="C26" s="47">
        <f t="shared" si="0"/>
        <v>8.89</v>
      </c>
      <c r="D26" s="48">
        <f t="shared" si="1"/>
        <v>8.26</v>
      </c>
      <c r="E26" s="35" t="s">
        <v>203</v>
      </c>
      <c r="F26" s="36">
        <v>164.7</v>
      </c>
      <c r="G26" s="274">
        <v>138</v>
      </c>
      <c r="H26" s="29">
        <v>6</v>
      </c>
      <c r="J26">
        <v>0.88900000000000001</v>
      </c>
      <c r="K26">
        <v>0.82599999999999996</v>
      </c>
      <c r="O26" s="246"/>
      <c r="R26" s="245">
        <v>128</v>
      </c>
    </row>
    <row r="27" spans="1:18" ht="15.6" customHeight="1" x14ac:dyDescent="0.25">
      <c r="A27" s="281"/>
      <c r="B27" s="49">
        <v>12.5</v>
      </c>
      <c r="C27" s="47">
        <f t="shared" si="0"/>
        <v>11.112500000000001</v>
      </c>
      <c r="D27" s="53">
        <f t="shared" si="1"/>
        <v>10.324999999999999</v>
      </c>
      <c r="E27" s="35" t="s">
        <v>204</v>
      </c>
      <c r="F27" s="36">
        <v>206</v>
      </c>
      <c r="G27" s="274">
        <v>169</v>
      </c>
      <c r="H27" s="29">
        <v>6</v>
      </c>
      <c r="J27">
        <v>0.88900000000000001</v>
      </c>
      <c r="K27">
        <v>0.82599999999999996</v>
      </c>
      <c r="O27" s="246"/>
      <c r="R27" s="245">
        <v>138</v>
      </c>
    </row>
    <row r="28" spans="1:18" ht="15.6" customHeight="1" x14ac:dyDescent="0.25">
      <c r="A28" s="281"/>
      <c r="B28" s="49">
        <v>15</v>
      </c>
      <c r="C28" s="47">
        <f t="shared" si="0"/>
        <v>13.335000000000001</v>
      </c>
      <c r="D28" s="48">
        <v>12.5</v>
      </c>
      <c r="E28" s="35" t="s">
        <v>205</v>
      </c>
      <c r="F28" s="36">
        <v>247</v>
      </c>
      <c r="G28" s="274">
        <v>203</v>
      </c>
      <c r="H28" s="29">
        <v>6</v>
      </c>
      <c r="J28">
        <v>0.88900000000000001</v>
      </c>
      <c r="K28">
        <v>0.82599999999999996</v>
      </c>
      <c r="O28" s="246"/>
      <c r="R28" s="245">
        <v>169</v>
      </c>
    </row>
    <row r="29" spans="1:18" ht="15.6" customHeight="1" x14ac:dyDescent="0.25">
      <c r="A29" s="281"/>
      <c r="B29" s="49">
        <v>20</v>
      </c>
      <c r="C29" s="47">
        <f t="shared" si="0"/>
        <v>17.78</v>
      </c>
      <c r="D29" s="48">
        <f t="shared" si="1"/>
        <v>16.52</v>
      </c>
      <c r="E29" s="35" t="s">
        <v>206</v>
      </c>
      <c r="F29" s="36">
        <v>330</v>
      </c>
      <c r="G29" s="274">
        <v>258</v>
      </c>
      <c r="H29" s="29">
        <v>6</v>
      </c>
      <c r="J29">
        <v>0.88900000000000001</v>
      </c>
      <c r="K29">
        <v>0.82599999999999996</v>
      </c>
      <c r="O29" s="246"/>
      <c r="R29" s="245">
        <v>203</v>
      </c>
    </row>
    <row r="30" spans="1:18" ht="15.6" customHeight="1" x14ac:dyDescent="0.25">
      <c r="A30" s="281"/>
      <c r="B30" s="49">
        <v>25</v>
      </c>
      <c r="C30" s="47">
        <f t="shared" si="0"/>
        <v>22.225000000000001</v>
      </c>
      <c r="D30" s="53">
        <v>20</v>
      </c>
      <c r="E30" s="35" t="s">
        <v>207</v>
      </c>
      <c r="F30" s="36">
        <v>411</v>
      </c>
      <c r="G30" s="274">
        <v>309</v>
      </c>
      <c r="H30" s="29">
        <v>4</v>
      </c>
      <c r="J30">
        <v>0.88900000000000001</v>
      </c>
      <c r="K30">
        <v>0.82599999999999996</v>
      </c>
      <c r="O30" s="246"/>
      <c r="R30" s="245">
        <v>258</v>
      </c>
    </row>
    <row r="31" spans="1:18" ht="15.6" customHeight="1" thickBot="1" x14ac:dyDescent="0.3">
      <c r="A31" s="282"/>
      <c r="B31" s="55">
        <v>30</v>
      </c>
      <c r="C31" s="52">
        <f t="shared" si="0"/>
        <v>26.67</v>
      </c>
      <c r="D31" s="53">
        <v>25</v>
      </c>
      <c r="E31" s="38" t="s">
        <v>208</v>
      </c>
      <c r="F31" s="39">
        <v>493.5</v>
      </c>
      <c r="G31" s="274">
        <v>356</v>
      </c>
      <c r="H31" s="31">
        <v>4</v>
      </c>
      <c r="J31">
        <v>0.88900000000000001</v>
      </c>
      <c r="K31">
        <v>0.82599999999999996</v>
      </c>
      <c r="O31" s="246"/>
      <c r="R31" s="245">
        <v>309</v>
      </c>
    </row>
    <row r="32" spans="1:18" ht="15.6" customHeight="1" thickTop="1" thickBot="1" x14ac:dyDescent="0.3">
      <c r="A32" s="64"/>
      <c r="B32" s="50"/>
      <c r="C32" s="50"/>
      <c r="D32" s="50"/>
      <c r="E32" s="50"/>
      <c r="F32" s="50"/>
      <c r="G32" s="65"/>
      <c r="H32" s="66"/>
      <c r="O32" s="246"/>
      <c r="R32" s="245">
        <v>356</v>
      </c>
    </row>
    <row r="33" spans="1:18" ht="15.6" customHeight="1" thickTop="1" thickBot="1" x14ac:dyDescent="0.3">
      <c r="A33" s="32" t="s">
        <v>46</v>
      </c>
      <c r="B33" s="33" t="s">
        <v>49</v>
      </c>
      <c r="C33" s="33" t="s">
        <v>47</v>
      </c>
      <c r="D33" s="34"/>
      <c r="E33" s="32" t="s">
        <v>104</v>
      </c>
      <c r="F33" s="81" t="s">
        <v>395</v>
      </c>
      <c r="G33" s="82" t="s">
        <v>449</v>
      </c>
      <c r="H33" s="34" t="s">
        <v>48</v>
      </c>
      <c r="O33" s="243"/>
      <c r="R33" s="245"/>
    </row>
    <row r="34" spans="1:18" ht="21.6" customHeight="1" thickTop="1" thickBot="1" x14ac:dyDescent="0.3">
      <c r="A34" s="287" t="s">
        <v>108</v>
      </c>
      <c r="B34" s="54">
        <v>16.600000000000001</v>
      </c>
      <c r="C34" s="180">
        <v>14.1</v>
      </c>
      <c r="D34" s="76"/>
      <c r="E34" s="28" t="s">
        <v>220</v>
      </c>
      <c r="F34" s="36">
        <v>230</v>
      </c>
      <c r="G34" s="274">
        <v>217</v>
      </c>
      <c r="H34" s="29">
        <v>6</v>
      </c>
      <c r="O34" s="242"/>
      <c r="R34" s="245"/>
    </row>
    <row r="35" spans="1:18" ht="21.6" customHeight="1" thickTop="1" x14ac:dyDescent="0.25">
      <c r="A35" s="288"/>
      <c r="B35" s="49">
        <v>33.299999999999997</v>
      </c>
      <c r="C35" s="179">
        <v>28.2</v>
      </c>
      <c r="D35" s="70"/>
      <c r="E35" s="28" t="s">
        <v>221</v>
      </c>
      <c r="F35" s="36">
        <v>460</v>
      </c>
      <c r="G35" s="274">
        <v>394</v>
      </c>
      <c r="H35" s="29">
        <v>4</v>
      </c>
      <c r="O35" s="246"/>
      <c r="R35" s="245">
        <v>217</v>
      </c>
    </row>
    <row r="36" spans="1:18" ht="21.6" customHeight="1" thickBot="1" x14ac:dyDescent="0.3">
      <c r="A36" s="289"/>
      <c r="B36" s="184">
        <v>33.299999999999997</v>
      </c>
      <c r="C36" s="185">
        <v>28.2</v>
      </c>
      <c r="D36" s="71" t="s">
        <v>396</v>
      </c>
      <c r="E36" s="30" t="s">
        <v>450</v>
      </c>
      <c r="F36" s="39">
        <v>460</v>
      </c>
      <c r="G36" s="274">
        <v>394</v>
      </c>
      <c r="H36" s="31">
        <v>4</v>
      </c>
      <c r="O36" s="246"/>
      <c r="R36" s="245">
        <v>394</v>
      </c>
    </row>
    <row r="37" spans="1:18" ht="15.6" customHeight="1" thickTop="1" thickBot="1" x14ac:dyDescent="0.3">
      <c r="A37" s="67"/>
      <c r="B37" s="67"/>
      <c r="C37" s="67"/>
      <c r="D37" s="67"/>
      <c r="E37" s="67"/>
      <c r="F37" s="67"/>
      <c r="G37" s="217"/>
      <c r="H37" s="63"/>
      <c r="O37" s="246"/>
      <c r="R37" s="245">
        <v>394</v>
      </c>
    </row>
    <row r="38" spans="1:18" ht="15.6" customHeight="1" thickTop="1" thickBot="1" x14ac:dyDescent="0.3">
      <c r="A38" s="32" t="s">
        <v>46</v>
      </c>
      <c r="B38" s="33" t="s">
        <v>93</v>
      </c>
      <c r="C38" s="33" t="s">
        <v>49</v>
      </c>
      <c r="D38" s="34" t="s">
        <v>47</v>
      </c>
      <c r="E38" s="32" t="s">
        <v>104</v>
      </c>
      <c r="F38" s="81" t="s">
        <v>395</v>
      </c>
      <c r="G38" s="82" t="s">
        <v>449</v>
      </c>
      <c r="H38" s="34" t="s">
        <v>48</v>
      </c>
      <c r="O38" s="244"/>
      <c r="R38" s="245"/>
    </row>
    <row r="39" spans="1:18" ht="15.6" customHeight="1" thickTop="1" thickBot="1" x14ac:dyDescent="0.3">
      <c r="A39" s="281" t="s">
        <v>109</v>
      </c>
      <c r="B39" s="49">
        <v>2.5</v>
      </c>
      <c r="C39" s="51">
        <f>B39*J39</f>
        <v>2.0825</v>
      </c>
      <c r="D39" s="48">
        <f>B39*K39</f>
        <v>1.7549999999999999</v>
      </c>
      <c r="E39" s="35" t="s">
        <v>209</v>
      </c>
      <c r="F39" s="36">
        <v>29</v>
      </c>
      <c r="G39" s="274">
        <v>81</v>
      </c>
      <c r="H39" s="29">
        <v>12</v>
      </c>
      <c r="J39">
        <v>0.83299999999999996</v>
      </c>
      <c r="K39">
        <v>0.70199999999999996</v>
      </c>
      <c r="O39" s="242"/>
      <c r="R39" s="245"/>
    </row>
    <row r="40" spans="1:18" ht="15.6" customHeight="1" thickTop="1" x14ac:dyDescent="0.25">
      <c r="A40" s="281"/>
      <c r="B40" s="49">
        <v>5</v>
      </c>
      <c r="C40" s="47">
        <f>B40*J40</f>
        <v>4.165</v>
      </c>
      <c r="D40" s="48">
        <f>B40*K40</f>
        <v>3.51</v>
      </c>
      <c r="E40" s="35" t="s">
        <v>210</v>
      </c>
      <c r="F40" s="36">
        <v>58</v>
      </c>
      <c r="G40" s="274">
        <v>101</v>
      </c>
      <c r="H40" s="29">
        <v>12</v>
      </c>
      <c r="J40">
        <v>0.83299999999999996</v>
      </c>
      <c r="K40">
        <v>0.70199999999999996</v>
      </c>
      <c r="O40" s="246"/>
      <c r="R40" s="245">
        <v>81</v>
      </c>
    </row>
    <row r="41" spans="1:18" ht="15.6" customHeight="1" x14ac:dyDescent="0.25">
      <c r="A41" s="281"/>
      <c r="B41" s="49">
        <v>7.5</v>
      </c>
      <c r="C41" s="47">
        <f t="shared" ref="C41:C48" si="2">B41*J41</f>
        <v>6.2474999999999996</v>
      </c>
      <c r="D41" s="48">
        <f t="shared" ref="D41:D47" si="3">B41*K41</f>
        <v>5.2649999999999997</v>
      </c>
      <c r="E41" s="35" t="s">
        <v>211</v>
      </c>
      <c r="F41" s="36">
        <v>87</v>
      </c>
      <c r="G41" s="274">
        <v>128</v>
      </c>
      <c r="H41" s="29">
        <v>6</v>
      </c>
      <c r="J41">
        <v>0.83299999999999996</v>
      </c>
      <c r="K41">
        <v>0.70199999999999996</v>
      </c>
      <c r="O41" s="246"/>
      <c r="R41" s="245">
        <v>101</v>
      </c>
    </row>
    <row r="42" spans="1:18" ht="15.6" customHeight="1" x14ac:dyDescent="0.25">
      <c r="A42" s="281"/>
      <c r="B42" s="49">
        <v>10</v>
      </c>
      <c r="C42" s="47">
        <f t="shared" si="2"/>
        <v>8.33</v>
      </c>
      <c r="D42" s="53">
        <v>7</v>
      </c>
      <c r="E42" s="35" t="s">
        <v>212</v>
      </c>
      <c r="F42" s="36">
        <v>116</v>
      </c>
      <c r="G42" s="274">
        <v>138</v>
      </c>
      <c r="H42" s="29">
        <v>6</v>
      </c>
      <c r="J42">
        <v>0.83299999999999996</v>
      </c>
      <c r="K42">
        <v>0.70199999999999996</v>
      </c>
      <c r="O42" s="246"/>
      <c r="R42" s="245">
        <v>128</v>
      </c>
    </row>
    <row r="43" spans="1:18" ht="15.6" customHeight="1" x14ac:dyDescent="0.25">
      <c r="A43" s="281"/>
      <c r="B43" s="49">
        <v>12.5</v>
      </c>
      <c r="C43" s="47">
        <f t="shared" si="2"/>
        <v>10.4125</v>
      </c>
      <c r="D43" s="48">
        <f t="shared" si="3"/>
        <v>8.7749999999999986</v>
      </c>
      <c r="E43" s="35" t="s">
        <v>213</v>
      </c>
      <c r="F43" s="36">
        <v>145</v>
      </c>
      <c r="G43" s="274">
        <v>169</v>
      </c>
      <c r="H43" s="29">
        <v>6</v>
      </c>
      <c r="J43">
        <v>0.83299999999999996</v>
      </c>
      <c r="K43">
        <v>0.70199999999999996</v>
      </c>
      <c r="O43" s="246"/>
      <c r="R43" s="245">
        <v>138</v>
      </c>
    </row>
    <row r="44" spans="1:18" ht="15.6" customHeight="1" x14ac:dyDescent="0.25">
      <c r="A44" s="281"/>
      <c r="B44" s="49">
        <v>15</v>
      </c>
      <c r="C44" s="47">
        <f t="shared" si="2"/>
        <v>12.494999999999999</v>
      </c>
      <c r="D44" s="48">
        <f t="shared" si="3"/>
        <v>10.53</v>
      </c>
      <c r="E44" s="35" t="s">
        <v>214</v>
      </c>
      <c r="F44" s="36">
        <v>173</v>
      </c>
      <c r="G44" s="274">
        <v>203</v>
      </c>
      <c r="H44" s="29">
        <v>6</v>
      </c>
      <c r="J44">
        <v>0.83299999999999996</v>
      </c>
      <c r="K44">
        <v>0.70199999999999996</v>
      </c>
      <c r="O44" s="246"/>
      <c r="R44" s="245">
        <v>169</v>
      </c>
    </row>
    <row r="45" spans="1:18" ht="15.6" customHeight="1" x14ac:dyDescent="0.25">
      <c r="A45" s="281"/>
      <c r="B45" s="49">
        <v>20</v>
      </c>
      <c r="C45" s="47">
        <v>16.600000000000001</v>
      </c>
      <c r="D45" s="48">
        <v>14.1</v>
      </c>
      <c r="E45" s="35" t="s">
        <v>215</v>
      </c>
      <c r="F45" s="36">
        <v>231</v>
      </c>
      <c r="G45" s="274">
        <v>258</v>
      </c>
      <c r="H45" s="29">
        <v>6</v>
      </c>
      <c r="J45">
        <v>0.83299999999999996</v>
      </c>
      <c r="K45">
        <v>0.70199999999999996</v>
      </c>
      <c r="O45" s="246"/>
      <c r="R45" s="245">
        <v>203</v>
      </c>
    </row>
    <row r="46" spans="1:18" ht="15.6" customHeight="1" x14ac:dyDescent="0.25">
      <c r="A46" s="281"/>
      <c r="B46" s="49">
        <v>25</v>
      </c>
      <c r="C46" s="47">
        <f t="shared" si="2"/>
        <v>20.824999999999999</v>
      </c>
      <c r="D46" s="48">
        <v>17.5</v>
      </c>
      <c r="E46" s="35" t="s">
        <v>216</v>
      </c>
      <c r="F46" s="36">
        <v>289</v>
      </c>
      <c r="G46" s="274">
        <v>309</v>
      </c>
      <c r="H46" s="29">
        <v>4</v>
      </c>
      <c r="J46">
        <v>0.83299999999999996</v>
      </c>
      <c r="K46">
        <v>0.70199999999999996</v>
      </c>
      <c r="O46" s="246"/>
      <c r="R46" s="245">
        <v>258</v>
      </c>
    </row>
    <row r="47" spans="1:18" ht="15.6" customHeight="1" x14ac:dyDescent="0.25">
      <c r="A47" s="281"/>
      <c r="B47" s="49">
        <v>30</v>
      </c>
      <c r="C47" s="47">
        <f t="shared" si="2"/>
        <v>24.99</v>
      </c>
      <c r="D47" s="48">
        <f t="shared" si="3"/>
        <v>21.06</v>
      </c>
      <c r="E47" s="35" t="s">
        <v>217</v>
      </c>
      <c r="F47" s="36">
        <v>348</v>
      </c>
      <c r="G47" s="274">
        <v>356</v>
      </c>
      <c r="H47" s="29">
        <v>4</v>
      </c>
      <c r="J47">
        <v>0.83299999999999996</v>
      </c>
      <c r="K47">
        <v>0.70199999999999996</v>
      </c>
      <c r="O47" s="246"/>
      <c r="R47" s="245">
        <v>309</v>
      </c>
    </row>
    <row r="48" spans="1:18" ht="15.6" customHeight="1" x14ac:dyDescent="0.25">
      <c r="A48" s="281"/>
      <c r="B48" s="49">
        <v>40</v>
      </c>
      <c r="C48" s="47">
        <f t="shared" si="2"/>
        <v>33.32</v>
      </c>
      <c r="D48" s="48">
        <v>28.2</v>
      </c>
      <c r="E48" s="35" t="s">
        <v>218</v>
      </c>
      <c r="F48" s="36">
        <v>462</v>
      </c>
      <c r="G48" s="274">
        <v>465</v>
      </c>
      <c r="H48" s="29">
        <v>2</v>
      </c>
      <c r="J48">
        <v>0.83299999999999996</v>
      </c>
      <c r="K48">
        <v>0.70199999999999996</v>
      </c>
      <c r="O48" s="246"/>
      <c r="R48" s="245">
        <v>356</v>
      </c>
    </row>
    <row r="49" spans="1:18" ht="15.6" customHeight="1" thickBot="1" x14ac:dyDescent="0.3">
      <c r="A49" s="282"/>
      <c r="B49" s="55">
        <v>50</v>
      </c>
      <c r="C49" s="52">
        <f>B49*J49</f>
        <v>41.65</v>
      </c>
      <c r="D49" s="56">
        <v>35</v>
      </c>
      <c r="E49" s="30" t="s">
        <v>219</v>
      </c>
      <c r="F49" s="39">
        <v>578</v>
      </c>
      <c r="G49" s="274">
        <v>579</v>
      </c>
      <c r="H49" s="31">
        <v>2</v>
      </c>
      <c r="J49">
        <v>0.83299999999999996</v>
      </c>
      <c r="K49">
        <v>0.70199999999999996</v>
      </c>
      <c r="O49" s="246"/>
      <c r="R49" s="245">
        <v>465</v>
      </c>
    </row>
    <row r="50" spans="1:18" ht="15.6" customHeight="1" thickTop="1" thickBot="1" x14ac:dyDescent="0.3">
      <c r="A50" s="210"/>
      <c r="B50" s="210"/>
      <c r="C50" s="210"/>
      <c r="D50" s="210"/>
      <c r="E50" s="210"/>
      <c r="F50" s="210"/>
      <c r="G50" s="68"/>
      <c r="H50" s="63"/>
      <c r="O50" s="246"/>
      <c r="R50" s="245">
        <v>579</v>
      </c>
    </row>
    <row r="51" spans="1:18" ht="15.6" customHeight="1" thickTop="1" thickBot="1" x14ac:dyDescent="0.3">
      <c r="A51" s="284" t="s">
        <v>52</v>
      </c>
      <c r="B51" s="280"/>
      <c r="C51" s="280"/>
      <c r="D51" s="280"/>
      <c r="E51" s="280"/>
      <c r="F51" s="280"/>
      <c r="G51" s="280"/>
      <c r="H51" s="285"/>
      <c r="R51" s="245"/>
    </row>
    <row r="52" spans="1:18" ht="15.6" customHeight="1" thickTop="1" thickBot="1" x14ac:dyDescent="0.3">
      <c r="A52" s="32" t="s">
        <v>46</v>
      </c>
      <c r="B52" s="33" t="s">
        <v>54</v>
      </c>
      <c r="C52" s="33" t="s">
        <v>90</v>
      </c>
      <c r="D52" s="72"/>
      <c r="E52" s="80" t="s">
        <v>104</v>
      </c>
      <c r="F52" s="81" t="s">
        <v>395</v>
      </c>
      <c r="G52" s="82" t="s">
        <v>449</v>
      </c>
      <c r="H52" s="34" t="s">
        <v>48</v>
      </c>
      <c r="O52" s="242"/>
      <c r="R52" s="245"/>
    </row>
    <row r="53" spans="1:18" ht="15.6" customHeight="1" thickTop="1" x14ac:dyDescent="0.25">
      <c r="A53" s="286" t="s">
        <v>110</v>
      </c>
      <c r="B53" s="57">
        <v>0.25</v>
      </c>
      <c r="C53" s="180">
        <v>0.75</v>
      </c>
      <c r="D53" s="267"/>
      <c r="E53" s="99" t="s">
        <v>222</v>
      </c>
      <c r="F53" s="180">
        <v>15.1</v>
      </c>
      <c r="G53" s="268">
        <v>57</v>
      </c>
      <c r="H53" s="276">
        <v>12</v>
      </c>
      <c r="O53" s="246"/>
      <c r="R53" s="245">
        <v>57</v>
      </c>
    </row>
    <row r="54" spans="1:18" ht="15.6" customHeight="1" x14ac:dyDescent="0.25">
      <c r="A54" s="281"/>
      <c r="B54" s="58">
        <v>0.5</v>
      </c>
      <c r="C54" s="179">
        <v>1.5</v>
      </c>
      <c r="D54" s="73"/>
      <c r="E54" s="35" t="s">
        <v>223</v>
      </c>
      <c r="F54" s="179">
        <v>30.1</v>
      </c>
      <c r="G54" s="269">
        <v>60</v>
      </c>
      <c r="H54" s="275">
        <v>12</v>
      </c>
      <c r="O54" s="246"/>
      <c r="R54" s="245">
        <v>60</v>
      </c>
    </row>
    <row r="55" spans="1:18" ht="15.6" customHeight="1" x14ac:dyDescent="0.25">
      <c r="A55" s="281"/>
      <c r="B55" s="59" t="s">
        <v>94</v>
      </c>
      <c r="C55" s="44" t="s">
        <v>99</v>
      </c>
      <c r="D55" s="74"/>
      <c r="E55" s="150" t="s">
        <v>224</v>
      </c>
      <c r="F55" s="44" t="s">
        <v>397</v>
      </c>
      <c r="G55" s="269">
        <v>73</v>
      </c>
      <c r="H55" s="275">
        <v>12</v>
      </c>
      <c r="O55" s="246"/>
      <c r="R55" s="245">
        <v>73</v>
      </c>
    </row>
    <row r="56" spans="1:18" ht="15.6" customHeight="1" x14ac:dyDescent="0.25">
      <c r="A56" s="281"/>
      <c r="B56" s="59" t="s">
        <v>95</v>
      </c>
      <c r="C56" s="44" t="s">
        <v>100</v>
      </c>
      <c r="D56" s="74"/>
      <c r="E56" s="150" t="s">
        <v>225</v>
      </c>
      <c r="F56" s="44" t="s">
        <v>398</v>
      </c>
      <c r="G56" s="269">
        <v>80</v>
      </c>
      <c r="H56" s="275">
        <v>12</v>
      </c>
      <c r="O56" s="246"/>
      <c r="R56" s="245">
        <v>80</v>
      </c>
    </row>
    <row r="57" spans="1:18" ht="15.6" customHeight="1" x14ac:dyDescent="0.25">
      <c r="A57" s="281"/>
      <c r="B57" s="59" t="s">
        <v>96</v>
      </c>
      <c r="C57" s="44" t="s">
        <v>101</v>
      </c>
      <c r="D57" s="74"/>
      <c r="E57" s="150" t="s">
        <v>226</v>
      </c>
      <c r="F57" s="44" t="s">
        <v>399</v>
      </c>
      <c r="G57" s="269">
        <v>112</v>
      </c>
      <c r="H57" s="275">
        <v>12</v>
      </c>
      <c r="O57" s="246"/>
      <c r="R57" s="245">
        <v>112</v>
      </c>
    </row>
    <row r="58" spans="1:18" ht="15.6" customHeight="1" x14ac:dyDescent="0.25">
      <c r="A58" s="281"/>
      <c r="B58" s="59" t="s">
        <v>97</v>
      </c>
      <c r="C58" s="44" t="s">
        <v>102</v>
      </c>
      <c r="D58" s="74"/>
      <c r="E58" s="150" t="s">
        <v>227</v>
      </c>
      <c r="F58" s="44" t="s">
        <v>400</v>
      </c>
      <c r="G58" s="269">
        <v>183</v>
      </c>
      <c r="H58" s="275">
        <v>6</v>
      </c>
      <c r="O58" s="246"/>
      <c r="R58" s="245">
        <v>183</v>
      </c>
    </row>
    <row r="59" spans="1:18" ht="15.6" customHeight="1" thickBot="1" x14ac:dyDescent="0.3">
      <c r="A59" s="282"/>
      <c r="B59" s="60" t="s">
        <v>98</v>
      </c>
      <c r="C59" s="45" t="s">
        <v>103</v>
      </c>
      <c r="D59" s="75"/>
      <c r="E59" s="151" t="s">
        <v>228</v>
      </c>
      <c r="F59" s="45" t="s">
        <v>401</v>
      </c>
      <c r="G59" s="270">
        <v>319</v>
      </c>
      <c r="H59" s="31">
        <v>4</v>
      </c>
      <c r="O59" s="246"/>
      <c r="R59" s="245">
        <v>319</v>
      </c>
    </row>
    <row r="60" spans="1:18" ht="64.5" customHeight="1" thickTop="1" x14ac:dyDescent="0.25">
      <c r="A60" s="1"/>
      <c r="B60" s="1"/>
      <c r="C60" s="1"/>
      <c r="D60" s="1"/>
      <c r="E60" s="1"/>
      <c r="F60" s="2"/>
      <c r="G60" s="4"/>
    </row>
    <row r="61" spans="1:18" ht="18.75" customHeight="1" x14ac:dyDescent="0.25">
      <c r="A61" s="283"/>
      <c r="B61" s="283"/>
      <c r="C61" s="283"/>
      <c r="D61" s="283"/>
      <c r="E61" s="283"/>
      <c r="F61" s="283"/>
      <c r="G61" s="4"/>
    </row>
  </sheetData>
  <mergeCells count="9">
    <mergeCell ref="A1:H1"/>
    <mergeCell ref="A4:G4"/>
    <mergeCell ref="A6:A17"/>
    <mergeCell ref="A20:A31"/>
    <mergeCell ref="A61:F61"/>
    <mergeCell ref="A51:H51"/>
    <mergeCell ref="A53:A59"/>
    <mergeCell ref="A34:A36"/>
    <mergeCell ref="A39:A49"/>
  </mergeCells>
  <printOptions horizontalCentered="1" verticalCentered="1"/>
  <pageMargins left="3.937007874015748E-2" right="3.937007874015748E-2" top="0.19685039370078741" bottom="0.19685039370078741" header="0.31496062992125984" footer="0.31496062992125984"/>
  <pageSetup paperSize="9" scale="6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8"/>
  <sheetViews>
    <sheetView view="pageBreakPreview" topLeftCell="A19" zoomScale="60" workbookViewId="0">
      <selection activeCell="S37" sqref="S1:U1048576"/>
    </sheetView>
  </sheetViews>
  <sheetFormatPr defaultColWidth="8.85546875" defaultRowHeight="15" x14ac:dyDescent="0.25"/>
  <cols>
    <col min="1" max="1" width="19.7109375" customWidth="1"/>
    <col min="2" max="4" width="17.85546875" customWidth="1"/>
    <col min="5" max="5" width="25.42578125" customWidth="1"/>
    <col min="6" max="6" width="21.28515625" customWidth="1"/>
    <col min="7" max="7" width="22" customWidth="1"/>
    <col min="8" max="8" width="16.140625" customWidth="1"/>
    <col min="10" max="11" width="0" hidden="1" customWidth="1"/>
    <col min="12" max="15" width="8.85546875" style="236"/>
    <col min="16" max="16" width="13.42578125" style="236" customWidth="1"/>
    <col min="17" max="20" width="8.85546875" style="236"/>
  </cols>
  <sheetData>
    <row r="1" spans="1:19" ht="88.15" customHeight="1" thickTop="1" thickBot="1" x14ac:dyDescent="0.45">
      <c r="A1" s="277" t="s">
        <v>115</v>
      </c>
      <c r="B1" s="278"/>
      <c r="C1" s="278"/>
      <c r="D1" s="278"/>
      <c r="E1" s="278"/>
      <c r="F1" s="278"/>
      <c r="G1" s="278"/>
      <c r="H1" s="279"/>
    </row>
    <row r="2" spans="1:19" ht="85.15" customHeight="1" thickTop="1" x14ac:dyDescent="0.4">
      <c r="A2" s="41"/>
      <c r="B2" s="23"/>
      <c r="C2" s="23"/>
      <c r="D2" s="23"/>
      <c r="E2" s="23"/>
      <c r="F2" s="23"/>
      <c r="G2" s="23"/>
      <c r="H2" s="24"/>
    </row>
    <row r="3" spans="1:19" ht="87.6" customHeight="1" thickBot="1" x14ac:dyDescent="0.45">
      <c r="A3" s="42"/>
      <c r="B3" s="25"/>
      <c r="C3" s="25"/>
      <c r="D3" s="25"/>
      <c r="E3" s="25"/>
      <c r="F3" s="25"/>
      <c r="G3" s="25"/>
      <c r="H3" s="26"/>
    </row>
    <row r="4" spans="1:19" ht="20.25" thickTop="1" thickBot="1" x14ac:dyDescent="0.3">
      <c r="A4" s="284" t="s">
        <v>45</v>
      </c>
      <c r="B4" s="280"/>
      <c r="C4" s="280"/>
      <c r="D4" s="280"/>
      <c r="E4" s="280"/>
      <c r="F4" s="280"/>
      <c r="G4" s="280"/>
      <c r="H4" s="280"/>
    </row>
    <row r="5" spans="1:19" ht="17.25" thickTop="1" thickBot="1" x14ac:dyDescent="0.3">
      <c r="A5" s="32" t="s">
        <v>46</v>
      </c>
      <c r="B5" s="33" t="s">
        <v>90</v>
      </c>
      <c r="C5" s="46" t="s">
        <v>91</v>
      </c>
      <c r="D5" s="69"/>
      <c r="E5" s="80" t="s">
        <v>104</v>
      </c>
      <c r="F5" s="81" t="s">
        <v>395</v>
      </c>
      <c r="G5" s="82" t="s">
        <v>449</v>
      </c>
      <c r="H5" s="83" t="s">
        <v>48</v>
      </c>
      <c r="P5" s="242"/>
    </row>
    <row r="6" spans="1:19" ht="15.75" thickTop="1" x14ac:dyDescent="0.25">
      <c r="A6" s="281" t="s">
        <v>112</v>
      </c>
      <c r="B6" s="49">
        <v>0.5</v>
      </c>
      <c r="C6" s="77">
        <v>0.53</v>
      </c>
      <c r="D6" s="70"/>
      <c r="E6" s="35" t="s">
        <v>229</v>
      </c>
      <c r="F6" s="180">
        <v>10</v>
      </c>
      <c r="G6" s="274">
        <v>56</v>
      </c>
      <c r="H6" s="88">
        <v>12</v>
      </c>
      <c r="P6" s="246"/>
      <c r="S6" s="245">
        <v>56</v>
      </c>
    </row>
    <row r="7" spans="1:19" x14ac:dyDescent="0.25">
      <c r="A7" s="281"/>
      <c r="B7" s="49">
        <v>1</v>
      </c>
      <c r="C7" s="78">
        <v>1.07</v>
      </c>
      <c r="D7" s="70"/>
      <c r="E7" s="35" t="s">
        <v>230</v>
      </c>
      <c r="F7" s="179">
        <v>20</v>
      </c>
      <c r="G7" s="274">
        <v>57</v>
      </c>
      <c r="H7" s="88">
        <v>12</v>
      </c>
      <c r="P7" s="246"/>
      <c r="S7" s="245">
        <v>57</v>
      </c>
    </row>
    <row r="8" spans="1:19" x14ac:dyDescent="0.25">
      <c r="A8" s="281"/>
      <c r="B8" s="49">
        <v>1.5</v>
      </c>
      <c r="C8" s="78">
        <v>1.61</v>
      </c>
      <c r="D8" s="70"/>
      <c r="E8" s="35" t="s">
        <v>231</v>
      </c>
      <c r="F8" s="179">
        <v>30</v>
      </c>
      <c r="G8" s="274">
        <v>60</v>
      </c>
      <c r="H8" s="88">
        <v>12</v>
      </c>
      <c r="P8" s="246"/>
      <c r="S8" s="245">
        <v>60</v>
      </c>
    </row>
    <row r="9" spans="1:19" x14ac:dyDescent="0.25">
      <c r="A9" s="281"/>
      <c r="B9" s="49">
        <v>2.5</v>
      </c>
      <c r="C9" s="78">
        <v>2.69</v>
      </c>
      <c r="D9" s="70"/>
      <c r="E9" s="35" t="s">
        <v>232</v>
      </c>
      <c r="F9" s="179">
        <v>50</v>
      </c>
      <c r="G9" s="274">
        <v>64</v>
      </c>
      <c r="H9" s="88">
        <v>12</v>
      </c>
      <c r="P9" s="246"/>
      <c r="S9" s="245">
        <v>64</v>
      </c>
    </row>
    <row r="10" spans="1:19" x14ac:dyDescent="0.25">
      <c r="A10" s="281"/>
      <c r="B10" s="49">
        <v>5</v>
      </c>
      <c r="C10" s="78">
        <v>5.38</v>
      </c>
      <c r="D10" s="70"/>
      <c r="E10" s="35" t="s">
        <v>233</v>
      </c>
      <c r="F10" s="179">
        <v>100</v>
      </c>
      <c r="G10" s="274">
        <v>81</v>
      </c>
      <c r="H10" s="88">
        <v>12</v>
      </c>
      <c r="P10" s="246"/>
      <c r="S10" s="245">
        <v>81</v>
      </c>
    </row>
    <row r="11" spans="1:19" x14ac:dyDescent="0.25">
      <c r="A11" s="281"/>
      <c r="B11" s="49">
        <v>7.5</v>
      </c>
      <c r="C11" s="78">
        <v>8.07</v>
      </c>
      <c r="D11" s="70"/>
      <c r="E11" s="35" t="s">
        <v>234</v>
      </c>
      <c r="F11" s="179">
        <v>150</v>
      </c>
      <c r="G11" s="274">
        <v>100</v>
      </c>
      <c r="H11" s="88">
        <v>6</v>
      </c>
      <c r="P11" s="246"/>
      <c r="S11" s="245">
        <v>100</v>
      </c>
    </row>
    <row r="12" spans="1:19" x14ac:dyDescent="0.25">
      <c r="A12" s="281"/>
      <c r="B12" s="49">
        <v>10</v>
      </c>
      <c r="C12" s="78">
        <v>10.76</v>
      </c>
      <c r="D12" s="70"/>
      <c r="E12" s="35" t="s">
        <v>235</v>
      </c>
      <c r="F12" s="179">
        <v>200</v>
      </c>
      <c r="G12" s="274">
        <v>126</v>
      </c>
      <c r="H12" s="88">
        <v>6</v>
      </c>
      <c r="P12" s="246"/>
      <c r="S12" s="245">
        <v>126</v>
      </c>
    </row>
    <row r="13" spans="1:19" x14ac:dyDescent="0.25">
      <c r="A13" s="281"/>
      <c r="B13" s="49">
        <v>12.5</v>
      </c>
      <c r="C13" s="78">
        <v>13.45</v>
      </c>
      <c r="D13" s="70"/>
      <c r="E13" s="35" t="s">
        <v>236</v>
      </c>
      <c r="F13" s="179">
        <v>250</v>
      </c>
      <c r="G13" s="274">
        <v>157</v>
      </c>
      <c r="H13" s="88">
        <v>6</v>
      </c>
      <c r="P13" s="246"/>
      <c r="S13" s="245">
        <v>157</v>
      </c>
    </row>
    <row r="14" spans="1:19" x14ac:dyDescent="0.25">
      <c r="A14" s="281"/>
      <c r="B14" s="49">
        <v>15</v>
      </c>
      <c r="C14" s="78">
        <v>16.14</v>
      </c>
      <c r="D14" s="70"/>
      <c r="E14" s="35" t="s">
        <v>237</v>
      </c>
      <c r="F14" s="179">
        <v>300</v>
      </c>
      <c r="G14" s="274">
        <v>184</v>
      </c>
      <c r="H14" s="88">
        <v>6</v>
      </c>
      <c r="P14" s="246"/>
      <c r="S14" s="245">
        <v>184</v>
      </c>
    </row>
    <row r="15" spans="1:19" x14ac:dyDescent="0.25">
      <c r="A15" s="281"/>
      <c r="B15" s="49">
        <v>20</v>
      </c>
      <c r="C15" s="78">
        <v>21.52</v>
      </c>
      <c r="D15" s="70"/>
      <c r="E15" s="35" t="s">
        <v>238</v>
      </c>
      <c r="F15" s="179">
        <v>400</v>
      </c>
      <c r="G15" s="274">
        <v>234</v>
      </c>
      <c r="H15" s="88">
        <v>6</v>
      </c>
      <c r="P15" s="246"/>
      <c r="S15" s="245">
        <v>234</v>
      </c>
    </row>
    <row r="16" spans="1:19" x14ac:dyDescent="0.25">
      <c r="A16" s="281"/>
      <c r="B16" s="49">
        <v>25</v>
      </c>
      <c r="C16" s="78">
        <v>26.9</v>
      </c>
      <c r="D16" s="70"/>
      <c r="E16" s="35" t="s">
        <v>239</v>
      </c>
      <c r="F16" s="179">
        <v>500</v>
      </c>
      <c r="G16" s="274">
        <v>287</v>
      </c>
      <c r="H16" s="88">
        <v>6</v>
      </c>
      <c r="P16" s="246"/>
      <c r="S16" s="245">
        <v>287</v>
      </c>
    </row>
    <row r="17" spans="1:19" x14ac:dyDescent="0.25">
      <c r="A17" s="281"/>
      <c r="B17" s="49">
        <v>30</v>
      </c>
      <c r="C17" s="78">
        <v>32.28</v>
      </c>
      <c r="D17" s="70"/>
      <c r="E17" s="35" t="s">
        <v>240</v>
      </c>
      <c r="F17" s="179">
        <v>600</v>
      </c>
      <c r="G17" s="274">
        <v>329</v>
      </c>
      <c r="H17" s="88">
        <v>6</v>
      </c>
      <c r="P17" s="246"/>
      <c r="S17" s="245">
        <v>329</v>
      </c>
    </row>
    <row r="18" spans="1:19" x14ac:dyDescent="0.25">
      <c r="A18" s="281"/>
      <c r="B18" s="49">
        <v>40</v>
      </c>
      <c r="C18" s="78">
        <v>43</v>
      </c>
      <c r="D18" s="70"/>
      <c r="E18" s="35" t="s">
        <v>241</v>
      </c>
      <c r="F18" s="179">
        <v>800</v>
      </c>
      <c r="G18" s="274">
        <v>464</v>
      </c>
      <c r="H18" s="88">
        <v>3</v>
      </c>
      <c r="P18" s="246"/>
      <c r="S18" s="245">
        <v>464</v>
      </c>
    </row>
    <row r="19" spans="1:19" x14ac:dyDescent="0.25">
      <c r="A19" s="281"/>
      <c r="B19" s="49">
        <v>50</v>
      </c>
      <c r="C19" s="78">
        <v>53.8</v>
      </c>
      <c r="D19" s="70"/>
      <c r="E19" s="35" t="s">
        <v>242</v>
      </c>
      <c r="F19" s="179">
        <v>1000</v>
      </c>
      <c r="G19" s="274">
        <v>572</v>
      </c>
      <c r="H19" s="88">
        <v>3</v>
      </c>
      <c r="P19" s="246"/>
      <c r="S19" s="245">
        <v>572</v>
      </c>
    </row>
    <row r="20" spans="1:19" ht="15.75" thickBot="1" x14ac:dyDescent="0.3">
      <c r="A20" s="282"/>
      <c r="B20" s="55">
        <v>60</v>
      </c>
      <c r="C20" s="79">
        <v>64.599999999999994</v>
      </c>
      <c r="D20" s="71"/>
      <c r="E20" s="38" t="s">
        <v>446</v>
      </c>
      <c r="F20" s="181">
        <v>1200</v>
      </c>
      <c r="G20" s="274">
        <v>654</v>
      </c>
      <c r="H20" s="89">
        <v>3</v>
      </c>
      <c r="P20" s="246"/>
      <c r="S20" s="245">
        <v>654</v>
      </c>
    </row>
    <row r="21" spans="1:19" ht="7.15" customHeight="1" thickTop="1" thickBot="1" x14ac:dyDescent="0.3">
      <c r="A21" s="301"/>
      <c r="B21" s="301"/>
      <c r="C21" s="301"/>
      <c r="D21" s="301"/>
      <c r="E21" s="301"/>
      <c r="F21" s="301"/>
      <c r="G21" s="301"/>
      <c r="H21" s="63"/>
      <c r="S21" s="245"/>
    </row>
    <row r="22" spans="1:19" ht="17.25" thickTop="1" thickBot="1" x14ac:dyDescent="0.3">
      <c r="A22" s="32" t="s">
        <v>46</v>
      </c>
      <c r="B22" s="33" t="s">
        <v>92</v>
      </c>
      <c r="C22" s="33" t="s">
        <v>91</v>
      </c>
      <c r="D22" s="34" t="s">
        <v>90</v>
      </c>
      <c r="E22" s="32" t="s">
        <v>104</v>
      </c>
      <c r="F22" s="81" t="s">
        <v>395</v>
      </c>
      <c r="G22" s="82" t="s">
        <v>449</v>
      </c>
      <c r="H22" s="34" t="s">
        <v>48</v>
      </c>
      <c r="P22" s="242"/>
      <c r="S22" s="245"/>
    </row>
    <row r="23" spans="1:19" ht="15" customHeight="1" thickTop="1" x14ac:dyDescent="0.25">
      <c r="A23" s="281" t="s">
        <v>113</v>
      </c>
      <c r="B23" s="54">
        <v>0.5</v>
      </c>
      <c r="C23" s="51">
        <f>B23*J23</f>
        <v>0.44450000000000001</v>
      </c>
      <c r="D23" s="48">
        <f>B23*K23</f>
        <v>0.41299999999999998</v>
      </c>
      <c r="E23" s="35" t="s">
        <v>243</v>
      </c>
      <c r="F23" s="180">
        <v>8.2200000000000006</v>
      </c>
      <c r="G23" s="274">
        <v>56</v>
      </c>
      <c r="H23" s="29">
        <v>12</v>
      </c>
      <c r="J23">
        <v>0.88900000000000001</v>
      </c>
      <c r="K23">
        <v>0.82599999999999996</v>
      </c>
      <c r="P23" s="246"/>
      <c r="S23" s="245">
        <v>56</v>
      </c>
    </row>
    <row r="24" spans="1:19" x14ac:dyDescent="0.25">
      <c r="A24" s="281"/>
      <c r="B24" s="49">
        <v>1</v>
      </c>
      <c r="C24" s="47">
        <f t="shared" ref="C24:C33" si="0">B24*J24</f>
        <v>0.88900000000000001</v>
      </c>
      <c r="D24" s="48">
        <f>B24*K24</f>
        <v>0.82599999999999996</v>
      </c>
      <c r="E24" s="35" t="s">
        <v>244</v>
      </c>
      <c r="F24" s="179">
        <v>16.5</v>
      </c>
      <c r="G24" s="274">
        <v>57</v>
      </c>
      <c r="H24" s="29">
        <v>12</v>
      </c>
      <c r="J24">
        <v>0.88900000000000001</v>
      </c>
      <c r="K24">
        <v>0.82599999999999996</v>
      </c>
      <c r="P24" s="246"/>
      <c r="S24" s="245">
        <v>57</v>
      </c>
    </row>
    <row r="25" spans="1:19" x14ac:dyDescent="0.25">
      <c r="A25" s="281"/>
      <c r="B25" s="49">
        <v>1.5</v>
      </c>
      <c r="C25" s="47">
        <f t="shared" si="0"/>
        <v>1.3334999999999999</v>
      </c>
      <c r="D25" s="48">
        <f t="shared" ref="D25:D32" si="1">B25*K25</f>
        <v>1.2389999999999999</v>
      </c>
      <c r="E25" s="35" t="s">
        <v>245</v>
      </c>
      <c r="F25" s="179">
        <v>25</v>
      </c>
      <c r="G25" s="274">
        <v>60</v>
      </c>
      <c r="H25" s="29">
        <v>12</v>
      </c>
      <c r="J25">
        <v>0.88900000000000001</v>
      </c>
      <c r="K25">
        <v>0.82599999999999996</v>
      </c>
      <c r="P25" s="246"/>
      <c r="S25" s="245">
        <v>60</v>
      </c>
    </row>
    <row r="26" spans="1:19" x14ac:dyDescent="0.25">
      <c r="A26" s="281"/>
      <c r="B26" s="49">
        <v>2.5</v>
      </c>
      <c r="C26" s="47">
        <f t="shared" si="0"/>
        <v>2.2225000000000001</v>
      </c>
      <c r="D26" s="48">
        <f t="shared" si="1"/>
        <v>2.0649999999999999</v>
      </c>
      <c r="E26" s="35" t="s">
        <v>246</v>
      </c>
      <c r="F26" s="179">
        <v>41</v>
      </c>
      <c r="G26" s="274">
        <v>64</v>
      </c>
      <c r="H26" s="29">
        <v>12</v>
      </c>
      <c r="J26">
        <v>0.88900000000000001</v>
      </c>
      <c r="K26">
        <v>0.82599999999999996</v>
      </c>
      <c r="P26" s="246"/>
      <c r="S26" s="245">
        <v>64</v>
      </c>
    </row>
    <row r="27" spans="1:19" x14ac:dyDescent="0.25">
      <c r="A27" s="281"/>
      <c r="B27" s="49">
        <v>5</v>
      </c>
      <c r="C27" s="47">
        <f t="shared" si="0"/>
        <v>4.4450000000000003</v>
      </c>
      <c r="D27" s="48">
        <f t="shared" si="1"/>
        <v>4.13</v>
      </c>
      <c r="E27" s="35" t="s">
        <v>247</v>
      </c>
      <c r="F27" s="179">
        <v>82.5</v>
      </c>
      <c r="G27" s="274">
        <v>81</v>
      </c>
      <c r="H27" s="29">
        <v>12</v>
      </c>
      <c r="J27">
        <v>0.88900000000000001</v>
      </c>
      <c r="K27">
        <v>0.82599999999999996</v>
      </c>
      <c r="P27" s="246"/>
      <c r="S27" s="245">
        <v>81</v>
      </c>
    </row>
    <row r="28" spans="1:19" x14ac:dyDescent="0.25">
      <c r="A28" s="281"/>
      <c r="B28" s="49">
        <v>7.5</v>
      </c>
      <c r="C28" s="47">
        <f t="shared" si="0"/>
        <v>6.6675000000000004</v>
      </c>
      <c r="D28" s="48">
        <f t="shared" si="1"/>
        <v>6.1949999999999994</v>
      </c>
      <c r="E28" s="35" t="s">
        <v>248</v>
      </c>
      <c r="F28" s="179">
        <v>123.6</v>
      </c>
      <c r="G28" s="274">
        <v>100</v>
      </c>
      <c r="H28" s="29">
        <v>6</v>
      </c>
      <c r="J28">
        <v>0.88900000000000001</v>
      </c>
      <c r="K28">
        <v>0.82599999999999996</v>
      </c>
      <c r="P28" s="246"/>
      <c r="S28" s="245">
        <v>100</v>
      </c>
    </row>
    <row r="29" spans="1:19" x14ac:dyDescent="0.25">
      <c r="A29" s="281"/>
      <c r="B29" s="49">
        <v>10</v>
      </c>
      <c r="C29" s="47">
        <f t="shared" si="0"/>
        <v>8.89</v>
      </c>
      <c r="D29" s="48">
        <f t="shared" si="1"/>
        <v>8.26</v>
      </c>
      <c r="E29" s="35" t="s">
        <v>249</v>
      </c>
      <c r="F29" s="179">
        <v>164.7</v>
      </c>
      <c r="G29" s="274">
        <v>126</v>
      </c>
      <c r="H29" s="29">
        <v>6</v>
      </c>
      <c r="J29">
        <v>0.88900000000000001</v>
      </c>
      <c r="K29">
        <v>0.82599999999999996</v>
      </c>
      <c r="P29" s="246"/>
      <c r="S29" s="245">
        <v>126</v>
      </c>
    </row>
    <row r="30" spans="1:19" x14ac:dyDescent="0.25">
      <c r="A30" s="281"/>
      <c r="B30" s="49">
        <v>12.5</v>
      </c>
      <c r="C30" s="47">
        <f t="shared" si="0"/>
        <v>11.112500000000001</v>
      </c>
      <c r="D30" s="53">
        <f t="shared" si="1"/>
        <v>10.324999999999999</v>
      </c>
      <c r="E30" s="35" t="s">
        <v>250</v>
      </c>
      <c r="F30" s="179">
        <v>206</v>
      </c>
      <c r="G30" s="274">
        <v>157</v>
      </c>
      <c r="H30" s="29">
        <v>6</v>
      </c>
      <c r="J30">
        <v>0.88900000000000001</v>
      </c>
      <c r="K30">
        <v>0.82599999999999996</v>
      </c>
      <c r="P30" s="246"/>
      <c r="S30" s="245">
        <v>157</v>
      </c>
    </row>
    <row r="31" spans="1:19" x14ac:dyDescent="0.25">
      <c r="A31" s="281"/>
      <c r="B31" s="49">
        <v>15</v>
      </c>
      <c r="C31" s="47">
        <f t="shared" si="0"/>
        <v>13.335000000000001</v>
      </c>
      <c r="D31" s="48">
        <v>12.5</v>
      </c>
      <c r="E31" s="35" t="s">
        <v>251</v>
      </c>
      <c r="F31" s="179">
        <v>247</v>
      </c>
      <c r="G31" s="274">
        <v>184</v>
      </c>
      <c r="H31" s="29">
        <v>6</v>
      </c>
      <c r="J31">
        <v>0.88900000000000001</v>
      </c>
      <c r="K31">
        <v>0.82599999999999996</v>
      </c>
      <c r="P31" s="246"/>
      <c r="S31" s="245">
        <v>184</v>
      </c>
    </row>
    <row r="32" spans="1:19" x14ac:dyDescent="0.25">
      <c r="A32" s="281"/>
      <c r="B32" s="49">
        <v>20</v>
      </c>
      <c r="C32" s="47">
        <f t="shared" si="0"/>
        <v>17.78</v>
      </c>
      <c r="D32" s="48">
        <f t="shared" si="1"/>
        <v>16.52</v>
      </c>
      <c r="E32" s="35" t="s">
        <v>252</v>
      </c>
      <c r="F32" s="179">
        <v>330</v>
      </c>
      <c r="G32" s="274">
        <v>234</v>
      </c>
      <c r="H32" s="29">
        <v>6</v>
      </c>
      <c r="J32">
        <v>0.88900000000000001</v>
      </c>
      <c r="K32">
        <v>0.82599999999999996</v>
      </c>
      <c r="P32" s="246"/>
      <c r="S32" s="245">
        <v>234</v>
      </c>
    </row>
    <row r="33" spans="1:19" x14ac:dyDescent="0.25">
      <c r="A33" s="281"/>
      <c r="B33" s="49">
        <v>25</v>
      </c>
      <c r="C33" s="47">
        <f t="shared" si="0"/>
        <v>22.225000000000001</v>
      </c>
      <c r="D33" s="53">
        <v>20</v>
      </c>
      <c r="E33" s="35" t="s">
        <v>253</v>
      </c>
      <c r="F33" s="179">
        <v>411</v>
      </c>
      <c r="G33" s="274">
        <v>287</v>
      </c>
      <c r="H33" s="29">
        <v>4</v>
      </c>
      <c r="J33">
        <v>0.88900000000000001</v>
      </c>
      <c r="K33">
        <v>0.82599999999999996</v>
      </c>
      <c r="P33" s="246"/>
      <c r="S33" s="245">
        <v>287</v>
      </c>
    </row>
    <row r="34" spans="1:19" x14ac:dyDescent="0.25">
      <c r="A34" s="281"/>
      <c r="B34" s="49">
        <v>30</v>
      </c>
      <c r="C34" s="78">
        <v>26.7</v>
      </c>
      <c r="D34" s="70">
        <v>25</v>
      </c>
      <c r="E34" s="35" t="s">
        <v>254</v>
      </c>
      <c r="F34" s="179">
        <v>493.5</v>
      </c>
      <c r="G34" s="274">
        <v>329</v>
      </c>
      <c r="H34" s="88">
        <v>6</v>
      </c>
      <c r="L34" s="239"/>
      <c r="P34" s="246"/>
      <c r="S34" s="245">
        <v>329</v>
      </c>
    </row>
    <row r="35" spans="1:19" x14ac:dyDescent="0.25">
      <c r="A35" s="281"/>
      <c r="B35" s="49">
        <v>40</v>
      </c>
      <c r="C35" s="78">
        <v>35.6</v>
      </c>
      <c r="D35" s="70">
        <v>33</v>
      </c>
      <c r="E35" s="35" t="s">
        <v>255</v>
      </c>
      <c r="F35" s="179">
        <v>660</v>
      </c>
      <c r="G35" s="274">
        <v>464</v>
      </c>
      <c r="H35" s="88">
        <v>3</v>
      </c>
      <c r="L35" s="239"/>
      <c r="P35" s="246"/>
      <c r="S35" s="245">
        <v>464</v>
      </c>
    </row>
    <row r="36" spans="1:19" x14ac:dyDescent="0.25">
      <c r="A36" s="281"/>
      <c r="B36" s="49">
        <v>50</v>
      </c>
      <c r="C36" s="78">
        <v>44.4</v>
      </c>
      <c r="D36" s="70">
        <v>40</v>
      </c>
      <c r="E36" s="35" t="s">
        <v>256</v>
      </c>
      <c r="F36" s="179">
        <v>822</v>
      </c>
      <c r="G36" s="274">
        <v>572</v>
      </c>
      <c r="H36" s="88">
        <v>3</v>
      </c>
      <c r="L36" s="239"/>
      <c r="P36" s="246"/>
      <c r="S36" s="245">
        <v>572</v>
      </c>
    </row>
    <row r="37" spans="1:19" ht="15.75" thickBot="1" x14ac:dyDescent="0.3">
      <c r="A37" s="282"/>
      <c r="B37" s="55">
        <v>60</v>
      </c>
      <c r="C37" s="79">
        <v>53.7</v>
      </c>
      <c r="D37" s="71">
        <v>50</v>
      </c>
      <c r="E37" s="38" t="s">
        <v>447</v>
      </c>
      <c r="F37" s="181">
        <v>987</v>
      </c>
      <c r="G37" s="274">
        <v>654</v>
      </c>
      <c r="H37" s="89">
        <v>3</v>
      </c>
      <c r="L37" s="239"/>
      <c r="P37" s="246"/>
      <c r="S37" s="245">
        <v>654</v>
      </c>
    </row>
    <row r="38" spans="1:19" ht="5.45" customHeight="1" thickTop="1" thickBot="1" x14ac:dyDescent="0.3">
      <c r="A38" s="84"/>
      <c r="B38" s="85"/>
      <c r="C38" s="85"/>
      <c r="D38" s="85"/>
      <c r="E38" s="85"/>
      <c r="F38" s="85"/>
      <c r="G38" s="86"/>
      <c r="H38" s="87"/>
      <c r="S38" s="245"/>
    </row>
    <row r="39" spans="1:19" ht="17.25" thickTop="1" thickBot="1" x14ac:dyDescent="0.3">
      <c r="A39" s="32" t="s">
        <v>46</v>
      </c>
      <c r="B39" s="33" t="s">
        <v>93</v>
      </c>
      <c r="C39" s="33" t="s">
        <v>49</v>
      </c>
      <c r="D39" s="34" t="s">
        <v>47</v>
      </c>
      <c r="E39" s="32" t="s">
        <v>104</v>
      </c>
      <c r="F39" s="81" t="s">
        <v>395</v>
      </c>
      <c r="G39" s="82" t="s">
        <v>449</v>
      </c>
      <c r="H39" s="34" t="s">
        <v>48</v>
      </c>
      <c r="P39" s="242"/>
      <c r="S39" s="245"/>
    </row>
    <row r="40" spans="1:19" ht="15.75" thickTop="1" x14ac:dyDescent="0.25">
      <c r="A40" s="295" t="s">
        <v>109</v>
      </c>
      <c r="B40" s="49">
        <v>2.5</v>
      </c>
      <c r="C40" s="51">
        <f>B40*J40</f>
        <v>2.0825</v>
      </c>
      <c r="D40" s="48">
        <f>B40*K40</f>
        <v>1.7549999999999999</v>
      </c>
      <c r="E40" s="35" t="s">
        <v>257</v>
      </c>
      <c r="F40" s="180">
        <v>29</v>
      </c>
      <c r="G40" s="274">
        <v>64</v>
      </c>
      <c r="H40" s="29">
        <v>12</v>
      </c>
      <c r="J40">
        <v>0.83299999999999996</v>
      </c>
      <c r="K40">
        <v>0.70199999999999996</v>
      </c>
      <c r="P40" s="246"/>
      <c r="S40" s="245">
        <v>64</v>
      </c>
    </row>
    <row r="41" spans="1:19" x14ac:dyDescent="0.25">
      <c r="A41" s="296"/>
      <c r="B41" s="49">
        <v>5</v>
      </c>
      <c r="C41" s="47">
        <f>B41*J41</f>
        <v>4.165</v>
      </c>
      <c r="D41" s="48">
        <f>B41*K41</f>
        <v>3.51</v>
      </c>
      <c r="E41" s="35" t="s">
        <v>258</v>
      </c>
      <c r="F41" s="179">
        <v>58</v>
      </c>
      <c r="G41" s="274">
        <v>81</v>
      </c>
      <c r="H41" s="29">
        <v>12</v>
      </c>
      <c r="J41">
        <v>0.83299999999999996</v>
      </c>
      <c r="K41">
        <v>0.70199999999999996</v>
      </c>
      <c r="P41" s="246"/>
      <c r="S41" s="245">
        <v>81</v>
      </c>
    </row>
    <row r="42" spans="1:19" x14ac:dyDescent="0.25">
      <c r="A42" s="296"/>
      <c r="B42" s="49">
        <v>7.5</v>
      </c>
      <c r="C42" s="47">
        <f t="shared" ref="C42:C50" si="2">B42*J42</f>
        <v>6.2474999999999996</v>
      </c>
      <c r="D42" s="48">
        <f t="shared" ref="D42:D48" si="3">B42*K42</f>
        <v>5.2649999999999997</v>
      </c>
      <c r="E42" s="35" t="s">
        <v>259</v>
      </c>
      <c r="F42" s="179">
        <v>87</v>
      </c>
      <c r="G42" s="274">
        <v>100</v>
      </c>
      <c r="H42" s="29">
        <v>6</v>
      </c>
      <c r="J42">
        <v>0.83299999999999996</v>
      </c>
      <c r="K42">
        <v>0.70199999999999996</v>
      </c>
      <c r="P42" s="246"/>
      <c r="S42" s="245">
        <v>100</v>
      </c>
    </row>
    <row r="43" spans="1:19" x14ac:dyDescent="0.25">
      <c r="A43" s="296"/>
      <c r="B43" s="49">
        <v>10</v>
      </c>
      <c r="C43" s="47">
        <f t="shared" si="2"/>
        <v>8.33</v>
      </c>
      <c r="D43" s="53">
        <v>7</v>
      </c>
      <c r="E43" s="35" t="s">
        <v>260</v>
      </c>
      <c r="F43" s="179">
        <v>116</v>
      </c>
      <c r="G43" s="274">
        <v>126</v>
      </c>
      <c r="H43" s="29">
        <v>6</v>
      </c>
      <c r="J43">
        <v>0.83299999999999996</v>
      </c>
      <c r="K43">
        <v>0.70199999999999996</v>
      </c>
      <c r="P43" s="246"/>
      <c r="S43" s="245">
        <v>126</v>
      </c>
    </row>
    <row r="44" spans="1:19" x14ac:dyDescent="0.25">
      <c r="A44" s="296"/>
      <c r="B44" s="49">
        <v>12.5</v>
      </c>
      <c r="C44" s="47">
        <f t="shared" si="2"/>
        <v>10.4125</v>
      </c>
      <c r="D44" s="48">
        <f t="shared" si="3"/>
        <v>8.7749999999999986</v>
      </c>
      <c r="E44" s="35" t="s">
        <v>261</v>
      </c>
      <c r="F44" s="179">
        <v>145</v>
      </c>
      <c r="G44" s="274">
        <v>157</v>
      </c>
      <c r="H44" s="29">
        <v>6</v>
      </c>
      <c r="J44">
        <v>0.83299999999999996</v>
      </c>
      <c r="K44">
        <v>0.70199999999999996</v>
      </c>
      <c r="P44" s="246"/>
      <c r="S44" s="245">
        <v>157</v>
      </c>
    </row>
    <row r="45" spans="1:19" x14ac:dyDescent="0.25">
      <c r="A45" s="296"/>
      <c r="B45" s="49">
        <v>15</v>
      </c>
      <c r="C45" s="47">
        <f t="shared" si="2"/>
        <v>12.494999999999999</v>
      </c>
      <c r="D45" s="48">
        <f t="shared" si="3"/>
        <v>10.53</v>
      </c>
      <c r="E45" s="35" t="s">
        <v>262</v>
      </c>
      <c r="F45" s="179">
        <v>173</v>
      </c>
      <c r="G45" s="274">
        <v>184</v>
      </c>
      <c r="H45" s="29">
        <v>6</v>
      </c>
      <c r="J45">
        <v>0.83299999999999996</v>
      </c>
      <c r="K45">
        <v>0.70199999999999996</v>
      </c>
      <c r="P45" s="246"/>
      <c r="S45" s="245">
        <v>184</v>
      </c>
    </row>
    <row r="46" spans="1:19" x14ac:dyDescent="0.25">
      <c r="A46" s="296"/>
      <c r="B46" s="49">
        <v>20</v>
      </c>
      <c r="C46" s="47">
        <v>16.600000000000001</v>
      </c>
      <c r="D46" s="48">
        <v>14.1</v>
      </c>
      <c r="E46" s="35" t="s">
        <v>263</v>
      </c>
      <c r="F46" s="179">
        <v>231</v>
      </c>
      <c r="G46" s="274">
        <v>234</v>
      </c>
      <c r="H46" s="29">
        <v>6</v>
      </c>
      <c r="J46">
        <v>0.83299999999999996</v>
      </c>
      <c r="K46">
        <v>0.70199999999999996</v>
      </c>
      <c r="P46" s="246"/>
      <c r="S46" s="245">
        <v>234</v>
      </c>
    </row>
    <row r="47" spans="1:19" x14ac:dyDescent="0.25">
      <c r="A47" s="296"/>
      <c r="B47" s="49">
        <v>25</v>
      </c>
      <c r="C47" s="47">
        <f t="shared" si="2"/>
        <v>20.824999999999999</v>
      </c>
      <c r="D47" s="48">
        <v>17.5</v>
      </c>
      <c r="E47" s="35" t="s">
        <v>264</v>
      </c>
      <c r="F47" s="179">
        <v>289</v>
      </c>
      <c r="G47" s="274">
        <v>287</v>
      </c>
      <c r="H47" s="29">
        <v>4</v>
      </c>
      <c r="J47">
        <v>0.83299999999999996</v>
      </c>
      <c r="K47">
        <v>0.70199999999999996</v>
      </c>
      <c r="P47" s="246"/>
      <c r="S47" s="245">
        <v>287</v>
      </c>
    </row>
    <row r="48" spans="1:19" x14ac:dyDescent="0.25">
      <c r="A48" s="296"/>
      <c r="B48" s="49">
        <v>30</v>
      </c>
      <c r="C48" s="47">
        <f t="shared" si="2"/>
        <v>24.99</v>
      </c>
      <c r="D48" s="48">
        <f t="shared" si="3"/>
        <v>21.06</v>
      </c>
      <c r="E48" s="35" t="s">
        <v>265</v>
      </c>
      <c r="F48" s="179">
        <v>348</v>
      </c>
      <c r="G48" s="274">
        <v>329</v>
      </c>
      <c r="H48" s="29">
        <v>4</v>
      </c>
      <c r="J48">
        <v>0.83299999999999996</v>
      </c>
      <c r="K48">
        <v>0.70199999999999996</v>
      </c>
      <c r="P48" s="246"/>
      <c r="S48" s="245">
        <v>329</v>
      </c>
    </row>
    <row r="49" spans="1:19" x14ac:dyDescent="0.25">
      <c r="A49" s="296"/>
      <c r="B49" s="49">
        <v>40</v>
      </c>
      <c r="C49" s="47">
        <f t="shared" si="2"/>
        <v>33.32</v>
      </c>
      <c r="D49" s="48">
        <v>28.2</v>
      </c>
      <c r="E49" s="35" t="s">
        <v>266</v>
      </c>
      <c r="F49" s="179">
        <v>462</v>
      </c>
      <c r="G49" s="274">
        <v>464</v>
      </c>
      <c r="H49" s="29">
        <v>2</v>
      </c>
      <c r="J49">
        <v>0.83299999999999996</v>
      </c>
      <c r="K49">
        <v>0.70199999999999996</v>
      </c>
      <c r="P49" s="246"/>
      <c r="S49" s="245">
        <v>464</v>
      </c>
    </row>
    <row r="50" spans="1:19" x14ac:dyDescent="0.25">
      <c r="A50" s="296"/>
      <c r="B50" s="49">
        <v>50</v>
      </c>
      <c r="C50" s="47">
        <f t="shared" si="2"/>
        <v>41.65</v>
      </c>
      <c r="D50" s="90">
        <v>35</v>
      </c>
      <c r="E50" s="35" t="s">
        <v>267</v>
      </c>
      <c r="F50" s="179">
        <v>578</v>
      </c>
      <c r="G50" s="274">
        <v>572</v>
      </c>
      <c r="H50" s="29">
        <v>2</v>
      </c>
      <c r="J50">
        <v>0.83299999999999996</v>
      </c>
      <c r="K50">
        <v>0.70199999999999996</v>
      </c>
      <c r="P50" s="246"/>
      <c r="S50" s="245">
        <v>572</v>
      </c>
    </row>
    <row r="51" spans="1:19" ht="15.75" thickBot="1" x14ac:dyDescent="0.3">
      <c r="A51" s="91"/>
      <c r="B51" s="55">
        <v>60</v>
      </c>
      <c r="C51" s="79">
        <v>50</v>
      </c>
      <c r="D51" s="71">
        <v>42.2</v>
      </c>
      <c r="E51" s="38" t="s">
        <v>448</v>
      </c>
      <c r="F51" s="181">
        <v>696</v>
      </c>
      <c r="G51" s="274">
        <v>654</v>
      </c>
      <c r="H51" s="89">
        <v>3</v>
      </c>
      <c r="L51" s="239"/>
      <c r="P51" s="246"/>
      <c r="S51" s="245">
        <v>654</v>
      </c>
    </row>
    <row r="52" spans="1:19" ht="6" customHeight="1" thickTop="1" thickBot="1" x14ac:dyDescent="0.3">
      <c r="A52" s="297"/>
      <c r="B52" s="297"/>
      <c r="C52" s="297"/>
      <c r="D52" s="297"/>
      <c r="E52" s="297"/>
      <c r="F52" s="297"/>
      <c r="G52" s="68"/>
      <c r="H52" s="63"/>
      <c r="S52" s="245"/>
    </row>
    <row r="53" spans="1:19" ht="17.25" customHeight="1" thickTop="1" thickBot="1" x14ac:dyDescent="0.3">
      <c r="A53" s="32" t="s">
        <v>46</v>
      </c>
      <c r="B53" s="33" t="s">
        <v>268</v>
      </c>
      <c r="C53" s="33"/>
      <c r="D53" s="34"/>
      <c r="E53" s="32" t="s">
        <v>104</v>
      </c>
      <c r="F53" s="81" t="s">
        <v>395</v>
      </c>
      <c r="G53" s="82" t="s">
        <v>449</v>
      </c>
      <c r="H53" s="34" t="s">
        <v>48</v>
      </c>
      <c r="P53" s="242"/>
      <c r="S53" s="245"/>
    </row>
    <row r="54" spans="1:19" ht="15" customHeight="1" thickTop="1" x14ac:dyDescent="0.25">
      <c r="A54" s="298" t="s">
        <v>360</v>
      </c>
      <c r="B54" s="158">
        <v>10</v>
      </c>
      <c r="C54" s="152"/>
      <c r="D54" s="153"/>
      <c r="E54" s="161" t="s">
        <v>361</v>
      </c>
      <c r="F54" s="182">
        <v>66.900000000000006</v>
      </c>
      <c r="G54" s="274">
        <v>218</v>
      </c>
      <c r="H54" s="187">
        <v>6</v>
      </c>
      <c r="P54" s="246"/>
      <c r="S54" s="245">
        <v>218</v>
      </c>
    </row>
    <row r="55" spans="1:19" ht="15" customHeight="1" x14ac:dyDescent="0.25">
      <c r="A55" s="299"/>
      <c r="B55" s="159">
        <v>12.5</v>
      </c>
      <c r="C55" s="154"/>
      <c r="D55" s="155"/>
      <c r="E55" s="162" t="s">
        <v>362</v>
      </c>
      <c r="F55" s="183">
        <v>83.6</v>
      </c>
      <c r="G55" s="274">
        <v>272</v>
      </c>
      <c r="H55" s="188">
        <v>6</v>
      </c>
      <c r="P55" s="246"/>
      <c r="S55" s="245">
        <v>272</v>
      </c>
    </row>
    <row r="56" spans="1:19" ht="15" customHeight="1" x14ac:dyDescent="0.25">
      <c r="A56" s="299"/>
      <c r="B56" s="159">
        <v>20</v>
      </c>
      <c r="C56" s="154"/>
      <c r="D56" s="155"/>
      <c r="E56" s="162" t="s">
        <v>363</v>
      </c>
      <c r="F56" s="183">
        <v>133.80000000000001</v>
      </c>
      <c r="G56" s="274">
        <v>416</v>
      </c>
      <c r="H56" s="188">
        <v>6</v>
      </c>
      <c r="P56" s="246"/>
      <c r="S56" s="245">
        <v>416</v>
      </c>
    </row>
    <row r="57" spans="1:19" ht="15" customHeight="1" x14ac:dyDescent="0.25">
      <c r="A57" s="299"/>
      <c r="B57" s="159">
        <v>25</v>
      </c>
      <c r="C57" s="154"/>
      <c r="D57" s="155"/>
      <c r="E57" s="162" t="s">
        <v>364</v>
      </c>
      <c r="F57" s="183">
        <v>167.2</v>
      </c>
      <c r="G57" s="274">
        <v>514</v>
      </c>
      <c r="H57" s="188">
        <v>4</v>
      </c>
      <c r="P57" s="246"/>
      <c r="S57" s="245">
        <v>514</v>
      </c>
    </row>
    <row r="58" spans="1:19" ht="15" customHeight="1" thickBot="1" x14ac:dyDescent="0.3">
      <c r="A58" s="300"/>
      <c r="B58" s="160"/>
      <c r="C58" s="156"/>
      <c r="D58" s="157"/>
      <c r="E58" s="163"/>
      <c r="F58" s="186"/>
      <c r="G58" s="156"/>
      <c r="H58" s="164"/>
      <c r="P58" s="247"/>
      <c r="S58" s="245"/>
    </row>
    <row r="59" spans="1:19" ht="6" customHeight="1" thickTop="1" thickBot="1" x14ac:dyDescent="0.3">
      <c r="A59" s="148"/>
      <c r="B59" s="148"/>
      <c r="C59" s="148"/>
      <c r="D59" s="148"/>
      <c r="E59" s="148"/>
      <c r="F59" s="148"/>
      <c r="G59" s="148"/>
      <c r="H59" s="63"/>
      <c r="S59" s="245"/>
    </row>
    <row r="60" spans="1:19" ht="20.25" thickTop="1" thickBot="1" x14ac:dyDescent="0.3">
      <c r="A60" s="284" t="s">
        <v>50</v>
      </c>
      <c r="B60" s="280"/>
      <c r="C60" s="280"/>
      <c r="D60" s="280"/>
      <c r="E60" s="280"/>
      <c r="F60" s="280"/>
      <c r="G60" s="280"/>
      <c r="H60" s="285"/>
      <c r="S60" s="245"/>
    </row>
    <row r="61" spans="1:19" ht="17.25" thickTop="1" thickBot="1" x14ac:dyDescent="0.3">
      <c r="A61" s="32" t="s">
        <v>46</v>
      </c>
      <c r="B61" s="33" t="s">
        <v>54</v>
      </c>
      <c r="C61" s="33" t="s">
        <v>90</v>
      </c>
      <c r="D61" s="72"/>
      <c r="E61" s="80" t="s">
        <v>104</v>
      </c>
      <c r="F61" s="81" t="s">
        <v>395</v>
      </c>
      <c r="G61" s="82" t="s">
        <v>449</v>
      </c>
      <c r="H61" s="34" t="s">
        <v>48</v>
      </c>
      <c r="P61" s="242"/>
      <c r="S61" s="245"/>
    </row>
    <row r="62" spans="1:19" ht="15.75" thickTop="1" x14ac:dyDescent="0.25">
      <c r="A62" s="281" t="s">
        <v>110</v>
      </c>
      <c r="B62" s="57">
        <v>0.25</v>
      </c>
      <c r="C62" s="43">
        <v>0.75</v>
      </c>
      <c r="D62" s="73"/>
      <c r="E62" s="35" t="s">
        <v>269</v>
      </c>
      <c r="F62" s="180">
        <v>15</v>
      </c>
      <c r="G62" s="264">
        <v>56</v>
      </c>
      <c r="H62" s="29">
        <v>12</v>
      </c>
      <c r="P62" s="248"/>
      <c r="S62" s="245">
        <v>56</v>
      </c>
    </row>
    <row r="63" spans="1:19" x14ac:dyDescent="0.25">
      <c r="A63" s="281"/>
      <c r="B63" s="58">
        <v>0.5</v>
      </c>
      <c r="C63" s="36">
        <v>1.5</v>
      </c>
      <c r="D63" s="73"/>
      <c r="E63" s="35" t="s">
        <v>270</v>
      </c>
      <c r="F63" s="179">
        <v>30</v>
      </c>
      <c r="G63" s="265">
        <v>59</v>
      </c>
      <c r="H63" s="29">
        <v>12</v>
      </c>
      <c r="P63" s="249"/>
      <c r="S63" s="245">
        <v>59</v>
      </c>
    </row>
    <row r="64" spans="1:19" x14ac:dyDescent="0.25">
      <c r="A64" s="281"/>
      <c r="B64" s="59" t="s">
        <v>94</v>
      </c>
      <c r="C64" s="44" t="s">
        <v>99</v>
      </c>
      <c r="D64" s="74"/>
      <c r="E64" s="150" t="s">
        <v>271</v>
      </c>
      <c r="F64" s="179">
        <v>60</v>
      </c>
      <c r="G64" s="265">
        <v>66</v>
      </c>
      <c r="H64" s="29">
        <v>12</v>
      </c>
      <c r="P64" s="249"/>
      <c r="S64" s="245">
        <v>66</v>
      </c>
    </row>
    <row r="65" spans="1:19" x14ac:dyDescent="0.25">
      <c r="A65" s="281"/>
      <c r="B65" s="59" t="s">
        <v>95</v>
      </c>
      <c r="C65" s="44" t="s">
        <v>100</v>
      </c>
      <c r="D65" s="74"/>
      <c r="E65" s="150" t="s">
        <v>272</v>
      </c>
      <c r="F65" s="179">
        <v>90</v>
      </c>
      <c r="G65" s="265">
        <v>72</v>
      </c>
      <c r="H65" s="29">
        <v>12</v>
      </c>
      <c r="P65" s="249"/>
      <c r="S65" s="245">
        <v>72</v>
      </c>
    </row>
    <row r="66" spans="1:19" x14ac:dyDescent="0.25">
      <c r="A66" s="281"/>
      <c r="B66" s="59" t="s">
        <v>96</v>
      </c>
      <c r="C66" s="44" t="s">
        <v>101</v>
      </c>
      <c r="D66" s="74"/>
      <c r="E66" s="150" t="s">
        <v>273</v>
      </c>
      <c r="F66" s="179">
        <v>150</v>
      </c>
      <c r="G66" s="265">
        <v>89</v>
      </c>
      <c r="H66" s="29">
        <v>12</v>
      </c>
      <c r="P66" s="249"/>
      <c r="S66" s="245">
        <v>89</v>
      </c>
    </row>
    <row r="67" spans="1:19" x14ac:dyDescent="0.25">
      <c r="A67" s="281"/>
      <c r="B67" s="59" t="s">
        <v>97</v>
      </c>
      <c r="C67" s="44" t="s">
        <v>102</v>
      </c>
      <c r="D67" s="74"/>
      <c r="E67" s="150" t="s">
        <v>274</v>
      </c>
      <c r="F67" s="179">
        <v>300</v>
      </c>
      <c r="G67" s="265">
        <v>159</v>
      </c>
      <c r="H67" s="29">
        <v>6</v>
      </c>
      <c r="P67" s="249"/>
      <c r="S67" s="245">
        <v>159</v>
      </c>
    </row>
    <row r="68" spans="1:19" ht="15.75" thickBot="1" x14ac:dyDescent="0.3">
      <c r="A68" s="282"/>
      <c r="B68" s="60" t="s">
        <v>98</v>
      </c>
      <c r="C68" s="45" t="s">
        <v>103</v>
      </c>
      <c r="D68" s="75"/>
      <c r="E68" s="151" t="s">
        <v>275</v>
      </c>
      <c r="F68" s="181">
        <v>600</v>
      </c>
      <c r="G68" s="266">
        <v>294</v>
      </c>
      <c r="H68" s="31">
        <v>4</v>
      </c>
      <c r="P68" s="250"/>
      <c r="S68" s="245">
        <v>294</v>
      </c>
    </row>
    <row r="69" spans="1:19" ht="7.15" customHeight="1" thickTop="1" thickBot="1" x14ac:dyDescent="0.3">
      <c r="A69" s="1"/>
      <c r="B69" s="1"/>
      <c r="C69" s="1"/>
      <c r="D69" s="1"/>
      <c r="E69" s="1"/>
      <c r="F69" s="2"/>
      <c r="G69" s="4"/>
      <c r="S69" s="245"/>
    </row>
    <row r="70" spans="1:19" ht="20.25" thickTop="1" thickBot="1" x14ac:dyDescent="0.3">
      <c r="A70" s="284" t="s">
        <v>53</v>
      </c>
      <c r="B70" s="280"/>
      <c r="C70" s="280"/>
      <c r="D70" s="280"/>
      <c r="E70" s="280"/>
      <c r="F70" s="280"/>
      <c r="G70" s="280"/>
      <c r="H70" s="285"/>
      <c r="S70" s="245"/>
    </row>
    <row r="71" spans="1:19" ht="20.25" thickTop="1" thickBot="1" x14ac:dyDescent="0.3">
      <c r="A71" s="22" t="s">
        <v>46</v>
      </c>
      <c r="B71" s="294" t="s">
        <v>54</v>
      </c>
      <c r="C71" s="294"/>
      <c r="D71" s="27"/>
      <c r="E71" s="80" t="s">
        <v>104</v>
      </c>
      <c r="F71" s="81" t="s">
        <v>395</v>
      </c>
      <c r="G71" s="82" t="s">
        <v>449</v>
      </c>
      <c r="H71" s="218" t="s">
        <v>48</v>
      </c>
      <c r="P71" s="242"/>
      <c r="S71" s="245"/>
    </row>
    <row r="72" spans="1:19" ht="14.45" customHeight="1" thickTop="1" x14ac:dyDescent="0.25">
      <c r="A72" s="281" t="s">
        <v>111</v>
      </c>
      <c r="B72" s="290" t="s">
        <v>55</v>
      </c>
      <c r="C72" s="290"/>
      <c r="D72" s="18"/>
      <c r="E72" s="35" t="s">
        <v>276</v>
      </c>
      <c r="F72" s="180" t="s">
        <v>402</v>
      </c>
      <c r="G72" s="264">
        <v>65</v>
      </c>
      <c r="H72" s="19">
        <v>6</v>
      </c>
      <c r="P72" s="248"/>
      <c r="S72" s="245">
        <v>65</v>
      </c>
    </row>
    <row r="73" spans="1:19" ht="14.45" customHeight="1" x14ac:dyDescent="0.25">
      <c r="A73" s="281"/>
      <c r="B73" s="291" t="s">
        <v>56</v>
      </c>
      <c r="C73" s="291"/>
      <c r="D73" s="18"/>
      <c r="E73" s="35" t="s">
        <v>277</v>
      </c>
      <c r="F73" s="179" t="s">
        <v>403</v>
      </c>
      <c r="G73" s="265">
        <v>72</v>
      </c>
      <c r="H73" s="19">
        <v>6</v>
      </c>
      <c r="P73" s="249"/>
      <c r="S73" s="245">
        <v>72</v>
      </c>
    </row>
    <row r="74" spans="1:19" ht="14.45" customHeight="1" x14ac:dyDescent="0.25">
      <c r="A74" s="281"/>
      <c r="B74" s="292" t="s">
        <v>57</v>
      </c>
      <c r="C74" s="292"/>
      <c r="D74" s="18"/>
      <c r="E74" s="35" t="s">
        <v>278</v>
      </c>
      <c r="F74" s="179" t="s">
        <v>404</v>
      </c>
      <c r="G74" s="265">
        <v>95</v>
      </c>
      <c r="H74" s="19">
        <v>6</v>
      </c>
      <c r="P74" s="249"/>
      <c r="S74" s="245">
        <v>95</v>
      </c>
    </row>
    <row r="75" spans="1:19" ht="14.45" customHeight="1" x14ac:dyDescent="0.25">
      <c r="A75" s="281"/>
      <c r="B75" s="292" t="s">
        <v>58</v>
      </c>
      <c r="C75" s="292"/>
      <c r="D75" s="18"/>
      <c r="E75" s="35" t="s">
        <v>279</v>
      </c>
      <c r="F75" s="179" t="s">
        <v>405</v>
      </c>
      <c r="G75" s="265">
        <v>117</v>
      </c>
      <c r="H75" s="19">
        <v>6</v>
      </c>
      <c r="P75" s="249"/>
      <c r="S75" s="245">
        <v>117</v>
      </c>
    </row>
    <row r="76" spans="1:19" ht="14.45" customHeight="1" x14ac:dyDescent="0.25">
      <c r="A76" s="281"/>
      <c r="B76" s="292" t="s">
        <v>59</v>
      </c>
      <c r="C76" s="292"/>
      <c r="D76" s="18"/>
      <c r="E76" s="35" t="s">
        <v>280</v>
      </c>
      <c r="F76" s="179" t="s">
        <v>406</v>
      </c>
      <c r="G76" s="265">
        <v>202</v>
      </c>
      <c r="H76" s="19">
        <v>6</v>
      </c>
      <c r="P76" s="249"/>
      <c r="S76" s="245">
        <v>202</v>
      </c>
    </row>
    <row r="77" spans="1:19" ht="14.45" customHeight="1" thickBot="1" x14ac:dyDescent="0.3">
      <c r="A77" s="282"/>
      <c r="B77" s="293" t="s">
        <v>60</v>
      </c>
      <c r="C77" s="293"/>
      <c r="D77" s="20"/>
      <c r="E77" s="151" t="s">
        <v>281</v>
      </c>
      <c r="F77" s="181" t="s">
        <v>407</v>
      </c>
      <c r="G77" s="266">
        <v>311</v>
      </c>
      <c r="H77" s="21">
        <v>6</v>
      </c>
      <c r="P77" s="250"/>
      <c r="S77" s="245">
        <v>311</v>
      </c>
    </row>
    <row r="78" spans="1:19" ht="15.75" thickTop="1" x14ac:dyDescent="0.25">
      <c r="A78" s="224" t="s">
        <v>114</v>
      </c>
    </row>
  </sheetData>
  <mergeCells count="19">
    <mergeCell ref="A4:H4"/>
    <mergeCell ref="A1:H1"/>
    <mergeCell ref="A6:A20"/>
    <mergeCell ref="A21:G21"/>
    <mergeCell ref="A23:A37"/>
    <mergeCell ref="A70:H70"/>
    <mergeCell ref="B71:C71"/>
    <mergeCell ref="A40:A50"/>
    <mergeCell ref="A52:F52"/>
    <mergeCell ref="A60:H60"/>
    <mergeCell ref="A62:A68"/>
    <mergeCell ref="A54:A58"/>
    <mergeCell ref="A72:A77"/>
    <mergeCell ref="B72:C72"/>
    <mergeCell ref="B73:C73"/>
    <mergeCell ref="B74:C74"/>
    <mergeCell ref="B75:C75"/>
    <mergeCell ref="B76:C76"/>
    <mergeCell ref="B77:C77"/>
  </mergeCells>
  <pageMargins left="0.23622047244094491" right="0.23622047244094491" top="0.35433070866141736" bottom="0.15748031496062992" header="0.11811023622047245" footer="0.11811023622047245"/>
  <pageSetup paperSize="9"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5"/>
  <sheetViews>
    <sheetView view="pageBreakPreview" topLeftCell="B1" zoomScale="70" zoomScaleSheetLayoutView="70" workbookViewId="0">
      <selection activeCell="R25" sqref="R1:T1048576"/>
    </sheetView>
  </sheetViews>
  <sheetFormatPr defaultColWidth="8.85546875" defaultRowHeight="15" x14ac:dyDescent="0.25"/>
  <cols>
    <col min="1" max="1" width="21.7109375" customWidth="1"/>
    <col min="2" max="2" width="17.85546875" customWidth="1"/>
    <col min="3" max="3" width="11.5703125" customWidth="1"/>
    <col min="4" max="4" width="17.85546875" customWidth="1"/>
    <col min="5" max="5" width="25.42578125" customWidth="1"/>
    <col min="6" max="6" width="24" customWidth="1"/>
    <col min="7" max="7" width="24.5703125" customWidth="1"/>
    <col min="8" max="8" width="13.140625" customWidth="1"/>
    <col min="9" max="9" width="13.85546875" customWidth="1"/>
    <col min="10" max="10" width="2.42578125" customWidth="1"/>
    <col min="11" max="11" width="1" customWidth="1"/>
    <col min="12" max="12" width="10.42578125" style="236" customWidth="1"/>
    <col min="13" max="14" width="8.85546875" style="236"/>
    <col min="15" max="15" width="12.85546875" style="236" customWidth="1"/>
    <col min="16" max="17" width="8.85546875" style="236"/>
  </cols>
  <sheetData>
    <row r="1" spans="1:18" ht="121.15" customHeight="1" thickTop="1" thickBot="1" x14ac:dyDescent="0.45">
      <c r="A1" s="277" t="s">
        <v>125</v>
      </c>
      <c r="B1" s="278"/>
      <c r="C1" s="278"/>
      <c r="D1" s="278"/>
      <c r="E1" s="278"/>
      <c r="F1" s="278"/>
      <c r="G1" s="278"/>
      <c r="H1" s="279"/>
    </row>
    <row r="2" spans="1:18" ht="85.15" customHeight="1" thickTop="1" x14ac:dyDescent="0.4">
      <c r="A2" s="41"/>
      <c r="B2" s="23"/>
      <c r="C2" s="23"/>
      <c r="D2" s="23"/>
      <c r="E2" s="23"/>
      <c r="F2" s="23"/>
      <c r="G2" s="23"/>
      <c r="H2" s="24"/>
    </row>
    <row r="3" spans="1:18" ht="111" customHeight="1" thickBot="1" x14ac:dyDescent="0.45">
      <c r="A3" s="42"/>
      <c r="B3" s="25"/>
      <c r="C3" s="25"/>
      <c r="D3" s="25"/>
      <c r="E3" s="25"/>
      <c r="F3" s="25"/>
      <c r="G3" s="25"/>
      <c r="H3" s="26"/>
    </row>
    <row r="4" spans="1:18" ht="20.25" thickTop="1" thickBot="1" x14ac:dyDescent="0.3">
      <c r="A4" s="284" t="s">
        <v>61</v>
      </c>
      <c r="B4" s="280"/>
      <c r="C4" s="280"/>
      <c r="D4" s="280"/>
      <c r="E4" s="280"/>
      <c r="F4" s="280"/>
      <c r="G4" s="280"/>
      <c r="H4" s="280"/>
    </row>
    <row r="5" spans="1:18" ht="17.25" thickTop="1" thickBot="1" x14ac:dyDescent="0.3">
      <c r="A5" s="32" t="s">
        <v>46</v>
      </c>
      <c r="B5" s="33" t="s">
        <v>394</v>
      </c>
      <c r="C5" s="33"/>
      <c r="D5" s="46" t="s">
        <v>126</v>
      </c>
      <c r="E5" s="80" t="s">
        <v>104</v>
      </c>
      <c r="F5" s="81"/>
      <c r="G5" s="82" t="s">
        <v>449</v>
      </c>
      <c r="H5" s="83" t="s">
        <v>48</v>
      </c>
      <c r="O5" s="242"/>
    </row>
    <row r="6" spans="1:18" ht="15.75" thickTop="1" x14ac:dyDescent="0.25">
      <c r="A6" s="281" t="s">
        <v>393</v>
      </c>
      <c r="B6" s="95">
        <v>5</v>
      </c>
      <c r="C6" s="178"/>
      <c r="D6" s="87">
        <v>6.1</v>
      </c>
      <c r="E6" s="212" t="s">
        <v>453</v>
      </c>
      <c r="F6" s="36"/>
      <c r="G6" s="397">
        <v>227</v>
      </c>
      <c r="H6" s="88">
        <v>12</v>
      </c>
      <c r="O6" s="246"/>
      <c r="R6" s="396">
        <v>227</v>
      </c>
    </row>
    <row r="7" spans="1:18" x14ac:dyDescent="0.25">
      <c r="A7" s="281"/>
      <c r="B7" s="93">
        <v>10</v>
      </c>
      <c r="C7" s="178"/>
      <c r="D7" s="93">
        <v>12.1</v>
      </c>
      <c r="E7" s="211" t="s">
        <v>454</v>
      </c>
      <c r="F7" s="36"/>
      <c r="G7" s="397">
        <v>287</v>
      </c>
      <c r="H7" s="88">
        <v>12</v>
      </c>
      <c r="O7" s="246"/>
      <c r="R7" s="396">
        <v>287</v>
      </c>
    </row>
    <row r="8" spans="1:18" x14ac:dyDescent="0.25">
      <c r="A8" s="281"/>
      <c r="B8" s="93">
        <v>12.5</v>
      </c>
      <c r="C8" s="178"/>
      <c r="D8" s="93">
        <v>15.2</v>
      </c>
      <c r="E8" s="211" t="s">
        <v>455</v>
      </c>
      <c r="F8" s="36"/>
      <c r="G8" s="397">
        <v>331</v>
      </c>
      <c r="H8" s="88">
        <v>12</v>
      </c>
      <c r="O8" s="246"/>
      <c r="R8" s="396">
        <v>331</v>
      </c>
    </row>
    <row r="9" spans="1:18" x14ac:dyDescent="0.25">
      <c r="A9" s="281"/>
      <c r="B9" s="93">
        <v>15</v>
      </c>
      <c r="C9" s="178"/>
      <c r="D9" s="93">
        <v>18.2</v>
      </c>
      <c r="E9" s="211" t="s">
        <v>456</v>
      </c>
      <c r="F9" s="36"/>
      <c r="G9" s="397">
        <v>377</v>
      </c>
      <c r="H9" s="88">
        <v>12</v>
      </c>
      <c r="O9" s="246"/>
      <c r="R9" s="396">
        <v>377</v>
      </c>
    </row>
    <row r="10" spans="1:18" x14ac:dyDescent="0.25">
      <c r="A10" s="281"/>
      <c r="B10" s="93">
        <v>20</v>
      </c>
      <c r="C10" s="178"/>
      <c r="D10" s="93">
        <v>24.2</v>
      </c>
      <c r="E10" s="211" t="s">
        <v>457</v>
      </c>
      <c r="F10" s="36"/>
      <c r="G10" s="397">
        <v>451</v>
      </c>
      <c r="H10" s="88">
        <v>12</v>
      </c>
      <c r="O10" s="246"/>
      <c r="R10" s="396">
        <v>451</v>
      </c>
    </row>
    <row r="11" spans="1:18" x14ac:dyDescent="0.25">
      <c r="A11" s="281"/>
      <c r="B11" s="93">
        <v>25</v>
      </c>
      <c r="C11" s="178"/>
      <c r="D11" s="93">
        <v>30.3</v>
      </c>
      <c r="E11" s="211" t="s">
        <v>458</v>
      </c>
      <c r="F11" s="36"/>
      <c r="G11" s="397">
        <v>518</v>
      </c>
      <c r="H11" s="88">
        <v>6</v>
      </c>
      <c r="O11" s="246"/>
      <c r="R11" s="396">
        <v>518</v>
      </c>
    </row>
    <row r="12" spans="1:18" x14ac:dyDescent="0.25">
      <c r="A12" s="281"/>
      <c r="B12" s="93">
        <v>30</v>
      </c>
      <c r="C12" s="178"/>
      <c r="D12" s="93">
        <v>36.4</v>
      </c>
      <c r="E12" s="211" t="s">
        <v>459</v>
      </c>
      <c r="F12" s="36"/>
      <c r="G12" s="397">
        <v>631</v>
      </c>
      <c r="H12" s="88">
        <v>6</v>
      </c>
      <c r="O12" s="246"/>
      <c r="R12" s="396">
        <v>631</v>
      </c>
    </row>
    <row r="13" spans="1:18" x14ac:dyDescent="0.25">
      <c r="A13" s="281"/>
      <c r="B13" s="93">
        <v>40</v>
      </c>
      <c r="C13" s="178"/>
      <c r="D13" s="93">
        <v>48.5</v>
      </c>
      <c r="E13" s="211" t="s">
        <v>460</v>
      </c>
      <c r="F13" s="36"/>
      <c r="G13" s="397">
        <v>798</v>
      </c>
      <c r="H13" s="88">
        <v>6</v>
      </c>
      <c r="O13" s="246"/>
      <c r="R13" s="396">
        <v>798</v>
      </c>
    </row>
    <row r="14" spans="1:18" ht="16.5" customHeight="1" x14ac:dyDescent="0.25">
      <c r="A14" s="281"/>
      <c r="B14" s="93">
        <v>50</v>
      </c>
      <c r="C14" s="178"/>
      <c r="D14" s="93">
        <v>60.6</v>
      </c>
      <c r="E14" s="211" t="s">
        <v>461</v>
      </c>
      <c r="F14" s="36"/>
      <c r="G14" s="397">
        <v>937</v>
      </c>
      <c r="H14" s="88">
        <v>6</v>
      </c>
      <c r="O14" s="246"/>
      <c r="R14" s="396">
        <v>937</v>
      </c>
    </row>
    <row r="15" spans="1:18" x14ac:dyDescent="0.25">
      <c r="A15" s="281"/>
      <c r="B15" s="93">
        <v>60</v>
      </c>
      <c r="C15" s="178"/>
      <c r="D15" s="93">
        <v>72.7</v>
      </c>
      <c r="E15" s="211" t="s">
        <v>462</v>
      </c>
      <c r="F15" s="36"/>
      <c r="G15" s="397">
        <v>1065</v>
      </c>
      <c r="H15" s="88">
        <v>6</v>
      </c>
      <c r="O15" s="246"/>
      <c r="R15" s="396">
        <v>1065</v>
      </c>
    </row>
    <row r="16" spans="1:18" x14ac:dyDescent="0.25">
      <c r="A16" s="281"/>
      <c r="B16" s="206">
        <v>70</v>
      </c>
      <c r="C16" s="206"/>
      <c r="D16" s="206">
        <v>84.9</v>
      </c>
      <c r="E16" s="211" t="s">
        <v>451</v>
      </c>
      <c r="F16" s="179"/>
      <c r="G16" s="397">
        <v>1380</v>
      </c>
      <c r="H16" s="88"/>
      <c r="O16" s="246"/>
      <c r="R16" s="396">
        <v>1380</v>
      </c>
    </row>
    <row r="17" spans="1:18" x14ac:dyDescent="0.25">
      <c r="A17" s="281"/>
      <c r="B17" s="93">
        <v>80</v>
      </c>
      <c r="C17" s="178"/>
      <c r="D17" s="93">
        <v>97</v>
      </c>
      <c r="E17" s="211" t="s">
        <v>463</v>
      </c>
      <c r="F17" s="36"/>
      <c r="G17" s="397">
        <v>1455</v>
      </c>
      <c r="H17" s="88">
        <v>6</v>
      </c>
      <c r="O17" s="246"/>
      <c r="R17" s="396">
        <v>1455</v>
      </c>
    </row>
    <row r="18" spans="1:18" x14ac:dyDescent="0.25">
      <c r="A18" s="281"/>
      <c r="B18" s="93">
        <v>90</v>
      </c>
      <c r="C18" s="178"/>
      <c r="D18" s="93">
        <v>109.1</v>
      </c>
      <c r="E18" s="211" t="s">
        <v>464</v>
      </c>
      <c r="F18" s="36"/>
      <c r="G18" s="397">
        <v>1560</v>
      </c>
      <c r="H18" s="88">
        <v>6</v>
      </c>
      <c r="O18" s="246"/>
      <c r="R18" s="396">
        <v>1560</v>
      </c>
    </row>
    <row r="19" spans="1:18" x14ac:dyDescent="0.25">
      <c r="A19" s="281"/>
      <c r="B19" s="93">
        <v>100</v>
      </c>
      <c r="C19" s="178"/>
      <c r="D19" s="93">
        <v>121.2</v>
      </c>
      <c r="E19" s="211" t="s">
        <v>465</v>
      </c>
      <c r="F19" s="36"/>
      <c r="G19" s="397">
        <v>1650</v>
      </c>
      <c r="H19" s="88">
        <v>3</v>
      </c>
      <c r="O19" s="246"/>
      <c r="R19" s="396">
        <v>1650</v>
      </c>
    </row>
    <row r="20" spans="1:18" ht="15.75" thickBot="1" x14ac:dyDescent="0.3">
      <c r="A20" s="281"/>
      <c r="B20" s="94">
        <v>120</v>
      </c>
      <c r="C20" s="94"/>
      <c r="D20" s="94">
        <v>145.4</v>
      </c>
      <c r="E20" s="213" t="s">
        <v>466</v>
      </c>
      <c r="F20" s="36"/>
      <c r="G20" s="397">
        <v>1800</v>
      </c>
      <c r="H20" s="88">
        <v>3</v>
      </c>
      <c r="O20" s="246"/>
      <c r="R20" s="396">
        <v>1800</v>
      </c>
    </row>
    <row r="21" spans="1:18" ht="7.9" customHeight="1" thickTop="1" thickBot="1" x14ac:dyDescent="0.3">
      <c r="A21" s="209"/>
      <c r="B21" s="209"/>
      <c r="C21" s="209"/>
      <c r="D21" s="209"/>
      <c r="E21" s="209"/>
      <c r="F21" s="209"/>
      <c r="G21" s="217"/>
      <c r="H21" s="63"/>
      <c r="R21" s="396"/>
    </row>
    <row r="22" spans="1:18" ht="17.25" thickTop="1" thickBot="1" x14ac:dyDescent="0.3">
      <c r="A22" s="32" t="s">
        <v>46</v>
      </c>
      <c r="B22" s="33" t="s">
        <v>93</v>
      </c>
      <c r="C22" s="33"/>
      <c r="D22" s="33" t="s">
        <v>49</v>
      </c>
      <c r="E22" s="32" t="s">
        <v>104</v>
      </c>
      <c r="F22" s="33"/>
      <c r="G22" s="82" t="s">
        <v>449</v>
      </c>
      <c r="H22" s="34" t="s">
        <v>48</v>
      </c>
      <c r="O22" s="242"/>
      <c r="R22" s="396"/>
    </row>
    <row r="23" spans="1:18" ht="15" customHeight="1" thickTop="1" x14ac:dyDescent="0.25">
      <c r="A23" s="281" t="s">
        <v>127</v>
      </c>
      <c r="B23" s="95">
        <v>5</v>
      </c>
      <c r="C23" s="177"/>
      <c r="D23" s="95">
        <v>4.2</v>
      </c>
      <c r="E23" s="212" t="s">
        <v>467</v>
      </c>
      <c r="F23" s="36"/>
      <c r="G23" s="397">
        <v>227</v>
      </c>
      <c r="H23" s="29">
        <v>12</v>
      </c>
      <c r="O23" s="246"/>
      <c r="R23" s="396">
        <v>227</v>
      </c>
    </row>
    <row r="24" spans="1:18" x14ac:dyDescent="0.25">
      <c r="A24" s="281"/>
      <c r="B24" s="93">
        <v>10</v>
      </c>
      <c r="C24" s="178"/>
      <c r="D24" s="93">
        <v>8.4</v>
      </c>
      <c r="E24" s="211" t="s">
        <v>468</v>
      </c>
      <c r="F24" s="36"/>
      <c r="G24" s="397">
        <v>287</v>
      </c>
      <c r="H24" s="29">
        <v>12</v>
      </c>
      <c r="O24" s="246"/>
      <c r="R24" s="396">
        <v>287</v>
      </c>
    </row>
    <row r="25" spans="1:18" x14ac:dyDescent="0.25">
      <c r="A25" s="281"/>
      <c r="B25" s="93">
        <v>12.5</v>
      </c>
      <c r="C25" s="178"/>
      <c r="D25" s="93">
        <v>10</v>
      </c>
      <c r="E25" s="211" t="s">
        <v>469</v>
      </c>
      <c r="F25" s="36"/>
      <c r="G25" s="397">
        <v>331</v>
      </c>
      <c r="H25" s="29">
        <v>12</v>
      </c>
      <c r="O25" s="246"/>
      <c r="R25" s="396">
        <v>331</v>
      </c>
    </row>
    <row r="26" spans="1:18" x14ac:dyDescent="0.25">
      <c r="A26" s="281"/>
      <c r="B26" s="93">
        <v>15</v>
      </c>
      <c r="C26" s="178"/>
      <c r="D26" s="93">
        <v>12.5</v>
      </c>
      <c r="E26" s="211" t="s">
        <v>470</v>
      </c>
      <c r="F26" s="36"/>
      <c r="G26" s="397">
        <v>377</v>
      </c>
      <c r="H26" s="29">
        <v>12</v>
      </c>
      <c r="O26" s="246"/>
      <c r="R26" s="396">
        <v>377</v>
      </c>
    </row>
    <row r="27" spans="1:18" x14ac:dyDescent="0.25">
      <c r="A27" s="281"/>
      <c r="B27" s="93">
        <v>20</v>
      </c>
      <c r="C27" s="178"/>
      <c r="D27" s="93">
        <v>16.600000000000001</v>
      </c>
      <c r="E27" s="211" t="s">
        <v>471</v>
      </c>
      <c r="F27" s="36"/>
      <c r="G27" s="397">
        <v>451</v>
      </c>
      <c r="H27" s="29">
        <v>12</v>
      </c>
      <c r="O27" s="246"/>
      <c r="R27" s="396">
        <v>451</v>
      </c>
    </row>
    <row r="28" spans="1:18" x14ac:dyDescent="0.25">
      <c r="A28" s="281"/>
      <c r="B28" s="93">
        <v>25</v>
      </c>
      <c r="C28" s="178"/>
      <c r="D28" s="93">
        <v>21</v>
      </c>
      <c r="E28" s="211" t="s">
        <v>458</v>
      </c>
      <c r="F28" s="36"/>
      <c r="G28" s="397">
        <v>518</v>
      </c>
      <c r="H28" s="29">
        <v>6</v>
      </c>
      <c r="O28" s="246"/>
      <c r="R28" s="396">
        <v>518</v>
      </c>
    </row>
    <row r="29" spans="1:18" x14ac:dyDescent="0.25">
      <c r="A29" s="281"/>
      <c r="B29" s="93">
        <v>30</v>
      </c>
      <c r="C29" s="178"/>
      <c r="D29" s="93">
        <v>25</v>
      </c>
      <c r="E29" s="211" t="s">
        <v>472</v>
      </c>
      <c r="F29" s="36"/>
      <c r="G29" s="397">
        <v>631</v>
      </c>
      <c r="H29" s="29">
        <v>6</v>
      </c>
      <c r="O29" s="246"/>
      <c r="R29" s="396">
        <v>631</v>
      </c>
    </row>
    <row r="30" spans="1:18" x14ac:dyDescent="0.25">
      <c r="A30" s="281"/>
      <c r="B30" s="93">
        <v>40</v>
      </c>
      <c r="C30" s="178"/>
      <c r="D30" s="93">
        <v>33.299999999999997</v>
      </c>
      <c r="E30" s="211" t="s">
        <v>473</v>
      </c>
      <c r="F30" s="36"/>
      <c r="G30" s="397">
        <v>798</v>
      </c>
      <c r="H30" s="29">
        <v>6</v>
      </c>
      <c r="O30" s="246"/>
      <c r="R30" s="396">
        <v>798</v>
      </c>
    </row>
    <row r="31" spans="1:18" x14ac:dyDescent="0.25">
      <c r="A31" s="281"/>
      <c r="B31" s="93">
        <v>50</v>
      </c>
      <c r="C31" s="178"/>
      <c r="D31" s="93">
        <v>42</v>
      </c>
      <c r="E31" s="211" t="s">
        <v>474</v>
      </c>
      <c r="F31" s="36"/>
      <c r="G31" s="397">
        <v>937</v>
      </c>
      <c r="H31" s="29">
        <v>6</v>
      </c>
      <c r="O31" s="246"/>
      <c r="R31" s="396">
        <v>937</v>
      </c>
    </row>
    <row r="32" spans="1:18" x14ac:dyDescent="0.25">
      <c r="A32" s="281"/>
      <c r="B32" s="93">
        <v>60</v>
      </c>
      <c r="C32" s="178"/>
      <c r="D32" s="93">
        <v>50</v>
      </c>
      <c r="E32" s="211" t="s">
        <v>475</v>
      </c>
      <c r="F32" s="36"/>
      <c r="G32" s="397">
        <v>1065</v>
      </c>
      <c r="H32" s="29">
        <v>6</v>
      </c>
      <c r="O32" s="246"/>
      <c r="R32" s="396">
        <v>1065</v>
      </c>
    </row>
    <row r="33" spans="1:18" x14ac:dyDescent="0.25">
      <c r="A33" s="281"/>
      <c r="B33" s="93">
        <v>70</v>
      </c>
      <c r="C33" s="178"/>
      <c r="D33" s="93">
        <v>60</v>
      </c>
      <c r="E33" s="211" t="s">
        <v>476</v>
      </c>
      <c r="F33" s="36"/>
      <c r="G33" s="397">
        <v>1380</v>
      </c>
      <c r="H33" s="29">
        <v>4</v>
      </c>
      <c r="O33" s="246"/>
      <c r="R33" s="396">
        <v>1380</v>
      </c>
    </row>
    <row r="34" spans="1:18" x14ac:dyDescent="0.25">
      <c r="A34" s="281"/>
      <c r="B34" s="93">
        <v>80</v>
      </c>
      <c r="C34" s="178"/>
      <c r="D34" s="93">
        <v>67</v>
      </c>
      <c r="E34" s="211" t="s">
        <v>477</v>
      </c>
      <c r="F34" s="36"/>
      <c r="G34" s="397">
        <v>1455</v>
      </c>
      <c r="H34" s="88">
        <v>6</v>
      </c>
      <c r="L34" s="239"/>
      <c r="O34" s="246"/>
      <c r="R34" s="396">
        <v>1455</v>
      </c>
    </row>
    <row r="35" spans="1:18" x14ac:dyDescent="0.25">
      <c r="A35" s="281"/>
      <c r="B35" s="206">
        <v>90</v>
      </c>
      <c r="C35" s="206"/>
      <c r="D35" s="206">
        <v>75.2</v>
      </c>
      <c r="E35" s="211" t="s">
        <v>452</v>
      </c>
      <c r="F35" s="179"/>
      <c r="G35" s="397">
        <v>1560</v>
      </c>
      <c r="H35" s="88"/>
      <c r="L35" s="239"/>
      <c r="O35" s="246"/>
      <c r="R35" s="396">
        <v>1560</v>
      </c>
    </row>
    <row r="36" spans="1:18" x14ac:dyDescent="0.25">
      <c r="A36" s="281"/>
      <c r="B36" s="93">
        <v>100</v>
      </c>
      <c r="C36" s="178"/>
      <c r="D36" s="93">
        <v>83</v>
      </c>
      <c r="E36" s="211" t="s">
        <v>478</v>
      </c>
      <c r="F36" s="36"/>
      <c r="G36" s="397">
        <v>1650</v>
      </c>
      <c r="H36" s="88">
        <v>3</v>
      </c>
      <c r="L36" s="239"/>
      <c r="O36" s="246"/>
      <c r="R36" s="396">
        <v>1650</v>
      </c>
    </row>
    <row r="37" spans="1:18" ht="15.75" thickBot="1" x14ac:dyDescent="0.3">
      <c r="A37" s="281"/>
      <c r="B37" s="94">
        <v>120</v>
      </c>
      <c r="C37" s="94"/>
      <c r="D37" s="94">
        <v>100</v>
      </c>
      <c r="E37" s="213" t="s">
        <v>479</v>
      </c>
      <c r="F37" s="36"/>
      <c r="G37" s="397">
        <v>1800</v>
      </c>
      <c r="H37" s="88">
        <v>3</v>
      </c>
      <c r="L37" s="239"/>
      <c r="O37" s="246"/>
      <c r="R37" s="396">
        <v>1800</v>
      </c>
    </row>
    <row r="38" spans="1:18" ht="11.45" customHeight="1" thickTop="1" thickBot="1" x14ac:dyDescent="0.3">
      <c r="A38" s="297"/>
      <c r="B38" s="297"/>
      <c r="C38" s="297"/>
      <c r="D38" s="297"/>
      <c r="E38" s="297"/>
      <c r="F38" s="297"/>
      <c r="G38" s="92"/>
      <c r="H38" s="63"/>
      <c r="R38" s="396"/>
    </row>
    <row r="39" spans="1:18" ht="20.25" thickTop="1" thickBot="1" x14ac:dyDescent="0.3">
      <c r="A39" s="284" t="s">
        <v>62</v>
      </c>
      <c r="B39" s="280"/>
      <c r="C39" s="280"/>
      <c r="D39" s="280"/>
      <c r="E39" s="280"/>
      <c r="F39" s="280"/>
      <c r="G39" s="280"/>
      <c r="H39" s="285"/>
      <c r="R39" s="396"/>
    </row>
    <row r="40" spans="1:18" ht="17.25" thickTop="1" thickBot="1" x14ac:dyDescent="0.3">
      <c r="A40" s="32" t="s">
        <v>46</v>
      </c>
      <c r="B40" s="33" t="s">
        <v>128</v>
      </c>
      <c r="C40" s="33" t="s">
        <v>408</v>
      </c>
      <c r="D40" s="33" t="s">
        <v>126</v>
      </c>
      <c r="E40" s="80" t="s">
        <v>104</v>
      </c>
      <c r="F40" s="81"/>
      <c r="G40" s="82" t="s">
        <v>449</v>
      </c>
      <c r="H40" s="34" t="s">
        <v>48</v>
      </c>
      <c r="O40" s="242"/>
      <c r="R40" s="396"/>
    </row>
    <row r="41" spans="1:18" ht="20.25" customHeight="1" thickTop="1" x14ac:dyDescent="0.25">
      <c r="A41" s="281" t="s">
        <v>127</v>
      </c>
      <c r="B41" s="95">
        <v>18.600000000000001</v>
      </c>
      <c r="C41" s="177"/>
      <c r="D41" s="95">
        <v>14.1</v>
      </c>
      <c r="E41" s="214" t="s">
        <v>480</v>
      </c>
      <c r="F41" s="180"/>
      <c r="G41" s="397">
        <v>370</v>
      </c>
      <c r="H41" s="29">
        <v>12</v>
      </c>
      <c r="O41" s="246"/>
      <c r="R41" s="396">
        <v>370</v>
      </c>
    </row>
    <row r="42" spans="1:18" ht="18" customHeight="1" x14ac:dyDescent="0.25">
      <c r="A42" s="281"/>
      <c r="B42" s="93">
        <v>37.200000000000003</v>
      </c>
      <c r="C42" s="178"/>
      <c r="D42" s="93">
        <v>28.2</v>
      </c>
      <c r="E42" s="215" t="s">
        <v>481</v>
      </c>
      <c r="F42" s="225"/>
      <c r="G42" s="397">
        <v>567</v>
      </c>
      <c r="H42" s="29">
        <v>12</v>
      </c>
      <c r="O42" s="246"/>
      <c r="R42" s="396">
        <v>567</v>
      </c>
    </row>
    <row r="43" spans="1:18" ht="18" customHeight="1" x14ac:dyDescent="0.25">
      <c r="A43" s="281"/>
      <c r="B43" s="93"/>
      <c r="C43" s="178">
        <v>33.299999999999997</v>
      </c>
      <c r="D43" s="93">
        <v>30.2</v>
      </c>
      <c r="E43" s="211" t="s">
        <v>482</v>
      </c>
      <c r="F43" s="225"/>
      <c r="G43" s="397">
        <v>567</v>
      </c>
      <c r="H43" s="29">
        <v>12</v>
      </c>
      <c r="O43" s="246"/>
      <c r="R43" s="396">
        <v>567</v>
      </c>
    </row>
    <row r="44" spans="1:18" ht="18" customHeight="1" x14ac:dyDescent="0.25">
      <c r="A44" s="281"/>
      <c r="B44" s="96"/>
      <c r="C44" s="178">
        <v>33.299999999999997</v>
      </c>
      <c r="D44" s="178">
        <v>30.2</v>
      </c>
      <c r="E44" s="211" t="s">
        <v>483</v>
      </c>
      <c r="F44" s="226" t="s">
        <v>409</v>
      </c>
      <c r="G44" s="397">
        <v>567</v>
      </c>
      <c r="H44" s="29">
        <v>12</v>
      </c>
      <c r="O44" s="246"/>
      <c r="R44" s="396">
        <v>567</v>
      </c>
    </row>
    <row r="45" spans="1:18" ht="18" customHeight="1" thickBot="1" x14ac:dyDescent="0.3">
      <c r="A45" s="282"/>
      <c r="B45" s="97"/>
      <c r="C45" s="176"/>
      <c r="D45" s="98"/>
      <c r="E45" s="216"/>
      <c r="F45" s="227"/>
      <c r="G45" s="62"/>
      <c r="H45" s="31"/>
      <c r="R45" s="396"/>
    </row>
    <row r="46" spans="1:18" ht="9.6" customHeight="1" thickTop="1" thickBot="1" x14ac:dyDescent="0.3">
      <c r="A46" s="1"/>
      <c r="B46" s="1"/>
      <c r="C46" s="1"/>
      <c r="D46" s="1"/>
      <c r="E46" s="1"/>
      <c r="F46" s="2"/>
      <c r="G46" s="4"/>
      <c r="R46" s="396"/>
    </row>
    <row r="47" spans="1:18" ht="20.25" thickTop="1" thickBot="1" x14ac:dyDescent="0.3">
      <c r="A47" s="284" t="s">
        <v>63</v>
      </c>
      <c r="B47" s="280"/>
      <c r="C47" s="280"/>
      <c r="D47" s="280"/>
      <c r="E47" s="280"/>
      <c r="F47" s="280"/>
      <c r="G47" s="280"/>
      <c r="H47" s="285"/>
      <c r="R47" s="396"/>
    </row>
    <row r="48" spans="1:18" ht="20.25" thickTop="1" thickBot="1" x14ac:dyDescent="0.3">
      <c r="A48" s="271" t="s">
        <v>46</v>
      </c>
      <c r="B48" s="303" t="s">
        <v>129</v>
      </c>
      <c r="C48" s="303"/>
      <c r="D48" s="303"/>
      <c r="E48" s="231" t="s">
        <v>104</v>
      </c>
      <c r="F48" s="272"/>
      <c r="G48" s="229" t="s">
        <v>449</v>
      </c>
      <c r="H48" s="235" t="s">
        <v>48</v>
      </c>
      <c r="O48" s="242"/>
      <c r="R48" s="396"/>
    </row>
    <row r="49" spans="1:18" ht="16.5" thickTop="1" x14ac:dyDescent="0.25">
      <c r="A49" s="286" t="s">
        <v>112</v>
      </c>
      <c r="B49" s="304">
        <v>25</v>
      </c>
      <c r="C49" s="304"/>
      <c r="D49" s="304"/>
      <c r="E49" s="99" t="s">
        <v>282</v>
      </c>
      <c r="F49" s="307" t="s">
        <v>410</v>
      </c>
      <c r="G49" s="398">
        <v>2570</v>
      </c>
      <c r="H49" s="230">
        <v>1</v>
      </c>
      <c r="O49" s="246"/>
      <c r="R49" s="396">
        <v>2570</v>
      </c>
    </row>
    <row r="50" spans="1:18" ht="15.75" x14ac:dyDescent="0.25">
      <c r="A50" s="281"/>
      <c r="B50" s="305">
        <v>30</v>
      </c>
      <c r="C50" s="305"/>
      <c r="D50" s="305"/>
      <c r="E50" s="35" t="s">
        <v>283</v>
      </c>
      <c r="F50" s="308"/>
      <c r="G50" s="399">
        <v>2730</v>
      </c>
      <c r="H50" s="19">
        <v>1</v>
      </c>
      <c r="O50" s="246"/>
      <c r="R50" s="396">
        <v>2730</v>
      </c>
    </row>
    <row r="51" spans="1:18" ht="15.75" x14ac:dyDescent="0.25">
      <c r="A51" s="281"/>
      <c r="B51" s="306" t="s">
        <v>64</v>
      </c>
      <c r="C51" s="306"/>
      <c r="D51" s="306"/>
      <c r="E51" s="35" t="s">
        <v>284</v>
      </c>
      <c r="F51" s="308"/>
      <c r="G51" s="399">
        <v>2945</v>
      </c>
      <c r="H51" s="19">
        <v>1</v>
      </c>
      <c r="O51" s="246"/>
      <c r="R51" s="396">
        <v>2945</v>
      </c>
    </row>
    <row r="52" spans="1:18" ht="15.75" x14ac:dyDescent="0.25">
      <c r="A52" s="281"/>
      <c r="B52" s="306" t="s">
        <v>65</v>
      </c>
      <c r="C52" s="306"/>
      <c r="D52" s="306"/>
      <c r="E52" s="150" t="s">
        <v>285</v>
      </c>
      <c r="F52" s="308"/>
      <c r="G52" s="399">
        <v>3530</v>
      </c>
      <c r="H52" s="19">
        <v>1</v>
      </c>
      <c r="O52" s="246"/>
      <c r="R52" s="396">
        <v>3530</v>
      </c>
    </row>
    <row r="53" spans="1:18" ht="15.75" x14ac:dyDescent="0.25">
      <c r="A53" s="281"/>
      <c r="B53" s="306" t="s">
        <v>66</v>
      </c>
      <c r="C53" s="306"/>
      <c r="D53" s="306"/>
      <c r="E53" s="150" t="s">
        <v>286</v>
      </c>
      <c r="F53" s="308"/>
      <c r="G53" s="399">
        <v>3905</v>
      </c>
      <c r="H53" s="19">
        <v>1</v>
      </c>
      <c r="O53" s="246"/>
      <c r="R53" s="396">
        <v>3905</v>
      </c>
    </row>
    <row r="54" spans="1:18" ht="16.5" thickBot="1" x14ac:dyDescent="0.3">
      <c r="A54" s="282"/>
      <c r="B54" s="302" t="s">
        <v>67</v>
      </c>
      <c r="C54" s="302"/>
      <c r="D54" s="302"/>
      <c r="E54" s="38" t="s">
        <v>287</v>
      </c>
      <c r="F54" s="309"/>
      <c r="G54" s="400">
        <v>4390</v>
      </c>
      <c r="H54" s="233">
        <v>1</v>
      </c>
      <c r="O54" s="246"/>
      <c r="R54" s="396">
        <v>4390</v>
      </c>
    </row>
    <row r="55" spans="1:18" ht="15.75" thickTop="1" x14ac:dyDescent="0.25"/>
  </sheetData>
  <mergeCells count="17">
    <mergeCell ref="A1:H1"/>
    <mergeCell ref="A4:H4"/>
    <mergeCell ref="A6:A20"/>
    <mergeCell ref="A23:A37"/>
    <mergeCell ref="B53:D53"/>
    <mergeCell ref="B54:D54"/>
    <mergeCell ref="A38:F38"/>
    <mergeCell ref="A39:H39"/>
    <mergeCell ref="A41:A45"/>
    <mergeCell ref="A47:H47"/>
    <mergeCell ref="B48:D48"/>
    <mergeCell ref="A49:A54"/>
    <mergeCell ref="B49:D49"/>
    <mergeCell ref="B50:D50"/>
    <mergeCell ref="B51:D51"/>
    <mergeCell ref="B52:D52"/>
    <mergeCell ref="F49:F54"/>
  </mergeCells>
  <pageMargins left="0.23622047244094491" right="0.23622047244094491" top="0.55118110236220474" bottom="0.55118110236220474" header="0.31496062992125984" footer="0.31496062992125984"/>
  <pageSetup paperSize="9" scale="63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4"/>
  <sheetViews>
    <sheetView view="pageBreakPreview" topLeftCell="A10" zoomScale="70" zoomScaleSheetLayoutView="70" workbookViewId="0">
      <selection activeCell="K16" sqref="K1:M1048576"/>
    </sheetView>
  </sheetViews>
  <sheetFormatPr defaultColWidth="8.85546875" defaultRowHeight="15" x14ac:dyDescent="0.25"/>
  <cols>
    <col min="1" max="1" width="12.7109375" customWidth="1"/>
    <col min="2" max="2" width="9.5703125" customWidth="1"/>
    <col min="3" max="3" width="94.7109375" customWidth="1"/>
    <col min="4" max="4" width="27.5703125" customWidth="1"/>
    <col min="5" max="5" width="20.5703125" customWidth="1"/>
    <col min="6" max="7" width="8.85546875" style="236"/>
    <col min="8" max="8" width="18.28515625" style="236" customWidth="1"/>
    <col min="9" max="9" width="8.85546875" style="236"/>
    <col min="10" max="10" width="13" style="236" customWidth="1"/>
  </cols>
  <sheetData>
    <row r="1" spans="1:12" ht="66.599999999999994" customHeight="1" thickTop="1" x14ac:dyDescent="0.25">
      <c r="A1" s="11"/>
      <c r="B1" s="12"/>
      <c r="C1" s="12"/>
      <c r="D1" s="12"/>
      <c r="E1" s="13"/>
    </row>
    <row r="2" spans="1:12" ht="72.599999999999994" customHeight="1" thickBot="1" x14ac:dyDescent="0.3">
      <c r="A2" s="334" t="s">
        <v>123</v>
      </c>
      <c r="B2" s="335"/>
      <c r="C2" s="335"/>
      <c r="D2" s="335"/>
      <c r="E2" s="336"/>
    </row>
    <row r="3" spans="1:12" ht="259.14999999999998" customHeight="1" thickTop="1" thickBot="1" x14ac:dyDescent="0.3">
      <c r="A3" s="333"/>
      <c r="B3" s="333"/>
      <c r="C3" s="333"/>
      <c r="D3" s="333"/>
      <c r="E3" s="333"/>
    </row>
    <row r="4" spans="1:12" ht="30" customHeight="1" thickTop="1" thickBot="1" x14ac:dyDescent="0.3">
      <c r="A4" s="337" t="s">
        <v>6</v>
      </c>
      <c r="B4" s="338"/>
      <c r="C4" s="338"/>
      <c r="D4" s="338"/>
      <c r="E4" s="339"/>
    </row>
    <row r="5" spans="1:12" ht="25.15" customHeight="1" thickTop="1" thickBot="1" x14ac:dyDescent="0.4">
      <c r="A5" s="317" t="s">
        <v>2</v>
      </c>
      <c r="B5" s="318"/>
      <c r="C5" s="106" t="s">
        <v>3</v>
      </c>
      <c r="D5" s="106" t="s">
        <v>104</v>
      </c>
      <c r="E5" s="207" t="s">
        <v>449</v>
      </c>
    </row>
    <row r="6" spans="1:12" ht="30" customHeight="1" x14ac:dyDescent="0.25">
      <c r="A6" s="14" t="s">
        <v>0</v>
      </c>
      <c r="B6" s="102" t="s">
        <v>71</v>
      </c>
      <c r="C6" s="100" t="s">
        <v>88</v>
      </c>
      <c r="D6" s="165" t="s">
        <v>335</v>
      </c>
      <c r="E6" s="411">
        <v>660</v>
      </c>
      <c r="H6" s="257"/>
      <c r="I6" s="251"/>
      <c r="J6" s="252"/>
      <c r="K6" s="396">
        <v>660</v>
      </c>
    </row>
    <row r="7" spans="1:12" ht="30" customHeight="1" x14ac:dyDescent="0.25">
      <c r="A7" s="14" t="s">
        <v>0</v>
      </c>
      <c r="B7" s="102" t="s">
        <v>87</v>
      </c>
      <c r="C7" s="100" t="s">
        <v>89</v>
      </c>
      <c r="D7" s="165" t="s">
        <v>365</v>
      </c>
      <c r="E7" s="412">
        <v>820</v>
      </c>
      <c r="H7" s="257"/>
      <c r="I7" s="251"/>
      <c r="J7" s="252"/>
      <c r="K7" s="396">
        <v>820</v>
      </c>
    </row>
    <row r="8" spans="1:12" ht="30" customHeight="1" x14ac:dyDescent="0.25">
      <c r="A8" s="14" t="s">
        <v>0</v>
      </c>
      <c r="B8" s="102" t="s">
        <v>26</v>
      </c>
      <c r="C8" s="100" t="s">
        <v>27</v>
      </c>
      <c r="D8" s="165" t="s">
        <v>336</v>
      </c>
      <c r="E8" s="412">
        <v>660</v>
      </c>
      <c r="H8" s="257"/>
      <c r="I8" s="251"/>
      <c r="J8" s="252"/>
      <c r="K8" s="396">
        <v>660</v>
      </c>
    </row>
    <row r="9" spans="1:12" ht="30" customHeight="1" x14ac:dyDescent="0.25">
      <c r="A9" s="14" t="s">
        <v>0</v>
      </c>
      <c r="B9" s="102" t="s">
        <v>7</v>
      </c>
      <c r="C9" s="100" t="s">
        <v>4</v>
      </c>
      <c r="D9" s="165" t="s">
        <v>337</v>
      </c>
      <c r="E9" s="412">
        <v>1115</v>
      </c>
      <c r="H9" s="257"/>
      <c r="I9" s="251"/>
      <c r="J9" s="252"/>
      <c r="K9" s="396">
        <v>1115</v>
      </c>
    </row>
    <row r="10" spans="1:12" ht="30" customHeight="1" x14ac:dyDescent="0.25">
      <c r="A10" s="14" t="s">
        <v>0</v>
      </c>
      <c r="B10" s="102" t="s">
        <v>10</v>
      </c>
      <c r="C10" s="100" t="s">
        <v>5</v>
      </c>
      <c r="D10" s="165" t="s">
        <v>338</v>
      </c>
      <c r="E10" s="412">
        <v>1180</v>
      </c>
      <c r="H10" s="257"/>
      <c r="I10" s="251"/>
      <c r="J10" s="252"/>
      <c r="K10" s="396">
        <v>1180</v>
      </c>
    </row>
    <row r="11" spans="1:12" ht="30" customHeight="1" x14ac:dyDescent="0.25">
      <c r="A11" s="14" t="s">
        <v>0</v>
      </c>
      <c r="B11" s="102" t="s">
        <v>117</v>
      </c>
      <c r="C11" s="100" t="s">
        <v>118</v>
      </c>
      <c r="D11" s="165" t="s">
        <v>366</v>
      </c>
      <c r="E11" s="412">
        <v>1340</v>
      </c>
      <c r="H11" s="257"/>
      <c r="I11" s="251"/>
      <c r="J11" s="252"/>
      <c r="K11" s="396">
        <v>1340</v>
      </c>
    </row>
    <row r="12" spans="1:12" ht="30" customHeight="1" x14ac:dyDescent="0.25">
      <c r="A12" s="14" t="s">
        <v>0</v>
      </c>
      <c r="B12" s="102" t="s">
        <v>8</v>
      </c>
      <c r="C12" s="100" t="s">
        <v>120</v>
      </c>
      <c r="D12" s="165" t="s">
        <v>445</v>
      </c>
      <c r="E12" s="412">
        <v>1605</v>
      </c>
      <c r="H12" s="257"/>
      <c r="I12" s="251"/>
      <c r="J12" s="252"/>
      <c r="K12" s="396">
        <v>1605</v>
      </c>
      <c r="L12" t="s">
        <v>69</v>
      </c>
    </row>
    <row r="13" spans="1:12" ht="30" customHeight="1" x14ac:dyDescent="0.25">
      <c r="A13" s="14" t="s">
        <v>0</v>
      </c>
      <c r="B13" s="102" t="s">
        <v>119</v>
      </c>
      <c r="C13" s="100" t="s">
        <v>121</v>
      </c>
      <c r="D13" s="165" t="s">
        <v>367</v>
      </c>
      <c r="E13" s="412">
        <v>1950</v>
      </c>
      <c r="H13" s="257"/>
      <c r="I13" s="251"/>
      <c r="J13" s="252"/>
      <c r="K13" s="396">
        <v>1950</v>
      </c>
      <c r="L13" t="s">
        <v>69</v>
      </c>
    </row>
    <row r="14" spans="1:12" ht="30" customHeight="1" x14ac:dyDescent="0.25">
      <c r="A14" s="14" t="s">
        <v>0</v>
      </c>
      <c r="B14" s="102" t="s">
        <v>9</v>
      </c>
      <c r="C14" s="100" t="s">
        <v>13</v>
      </c>
      <c r="D14" s="165" t="s">
        <v>339</v>
      </c>
      <c r="E14" s="412">
        <v>1475</v>
      </c>
      <c r="H14" s="257"/>
      <c r="I14" s="251"/>
      <c r="J14" s="252"/>
      <c r="K14" s="396">
        <v>1475</v>
      </c>
    </row>
    <row r="15" spans="1:12" ht="30" customHeight="1" x14ac:dyDescent="0.25">
      <c r="A15" s="14" t="s">
        <v>0</v>
      </c>
      <c r="B15" s="102" t="s">
        <v>11</v>
      </c>
      <c r="C15" s="100" t="s">
        <v>12</v>
      </c>
      <c r="D15" s="165" t="s">
        <v>340</v>
      </c>
      <c r="E15" s="412">
        <v>1285</v>
      </c>
      <c r="H15" s="257"/>
      <c r="I15" s="251"/>
      <c r="J15" s="252"/>
      <c r="K15" s="396">
        <v>1285</v>
      </c>
    </row>
    <row r="16" spans="1:12" ht="30" customHeight="1" x14ac:dyDescent="0.25">
      <c r="A16" s="14" t="s">
        <v>0</v>
      </c>
      <c r="B16" s="102" t="s">
        <v>130</v>
      </c>
      <c r="C16" s="100" t="s">
        <v>122</v>
      </c>
      <c r="D16" s="165" t="s">
        <v>368</v>
      </c>
      <c r="E16" s="412">
        <v>1470</v>
      </c>
      <c r="H16" s="257"/>
      <c r="I16" s="251"/>
      <c r="J16" s="252"/>
      <c r="K16" s="396">
        <v>1470</v>
      </c>
    </row>
    <row r="17" spans="1:11" ht="30" customHeight="1" x14ac:dyDescent="0.25">
      <c r="A17" s="14" t="s">
        <v>0</v>
      </c>
      <c r="B17" s="102" t="s">
        <v>70</v>
      </c>
      <c r="C17" s="100" t="s">
        <v>78</v>
      </c>
      <c r="D17" s="165" t="s">
        <v>341</v>
      </c>
      <c r="E17" s="412">
        <v>3220</v>
      </c>
      <c r="H17" s="257"/>
      <c r="I17" s="251"/>
      <c r="J17" s="252"/>
      <c r="K17" s="396">
        <v>3220</v>
      </c>
    </row>
    <row r="18" spans="1:11" ht="60" customHeight="1" thickBot="1" x14ac:dyDescent="0.3">
      <c r="A18" s="15" t="s">
        <v>0</v>
      </c>
      <c r="B18" s="103" t="s">
        <v>73</v>
      </c>
      <c r="C18" s="101" t="s">
        <v>74</v>
      </c>
      <c r="D18" s="166" t="s">
        <v>342</v>
      </c>
      <c r="E18" s="273" t="s">
        <v>484</v>
      </c>
    </row>
    <row r="19" spans="1:11" ht="30" customHeight="1" thickTop="1" thickBot="1" x14ac:dyDescent="0.3">
      <c r="A19" s="5"/>
      <c r="B19" s="6"/>
      <c r="C19" s="7"/>
      <c r="D19" s="8"/>
      <c r="E19" s="9"/>
    </row>
    <row r="20" spans="1:11" ht="30" customHeight="1" thickTop="1" thickBot="1" x14ac:dyDescent="0.35">
      <c r="A20" s="314" t="s">
        <v>14</v>
      </c>
      <c r="B20" s="315"/>
      <c r="C20" s="315"/>
      <c r="D20" s="315"/>
      <c r="E20" s="316"/>
    </row>
    <row r="21" spans="1:11" ht="22.15" customHeight="1" thickTop="1" thickBot="1" x14ac:dyDescent="0.4">
      <c r="A21" s="331" t="s">
        <v>2</v>
      </c>
      <c r="B21" s="332"/>
      <c r="C21" s="107" t="s">
        <v>3</v>
      </c>
      <c r="D21" s="108" t="s">
        <v>104</v>
      </c>
      <c r="E21" s="207" t="s">
        <v>449</v>
      </c>
      <c r="H21" s="253"/>
      <c r="I21" s="253"/>
      <c r="J21" s="253"/>
    </row>
    <row r="22" spans="1:11" ht="30" customHeight="1" x14ac:dyDescent="0.25">
      <c r="A22" s="14" t="s">
        <v>0</v>
      </c>
      <c r="B22" s="10" t="s">
        <v>75</v>
      </c>
      <c r="C22" s="104" t="s">
        <v>76</v>
      </c>
      <c r="D22" s="167" t="s">
        <v>343</v>
      </c>
      <c r="E22" s="413">
        <v>243</v>
      </c>
      <c r="H22" s="257"/>
      <c r="I22" s="253"/>
      <c r="J22" s="254"/>
      <c r="K22" s="396">
        <v>243</v>
      </c>
    </row>
    <row r="23" spans="1:11" ht="30" customHeight="1" x14ac:dyDescent="0.25">
      <c r="A23" s="14" t="s">
        <v>0</v>
      </c>
      <c r="B23" s="10" t="s">
        <v>15</v>
      </c>
      <c r="C23" s="104" t="s">
        <v>18</v>
      </c>
      <c r="D23" s="167" t="s">
        <v>344</v>
      </c>
      <c r="E23" s="414">
        <v>625</v>
      </c>
      <c r="H23" s="257"/>
      <c r="I23" s="255"/>
      <c r="J23" s="254"/>
      <c r="K23" s="396">
        <v>625</v>
      </c>
    </row>
    <row r="24" spans="1:11" ht="30" customHeight="1" x14ac:dyDescent="0.25">
      <c r="A24" s="14" t="s">
        <v>0</v>
      </c>
      <c r="B24" s="10" t="s">
        <v>16</v>
      </c>
      <c r="C24" s="104" t="s">
        <v>28</v>
      </c>
      <c r="D24" s="167" t="s">
        <v>345</v>
      </c>
      <c r="E24" s="414">
        <v>840</v>
      </c>
      <c r="H24" s="257"/>
      <c r="I24" s="255"/>
      <c r="J24" s="254"/>
      <c r="K24" s="396">
        <v>840</v>
      </c>
    </row>
    <row r="25" spans="1:11" ht="30" customHeight="1" thickBot="1" x14ac:dyDescent="0.3">
      <c r="A25" s="15" t="s">
        <v>0</v>
      </c>
      <c r="B25" s="17" t="s">
        <v>17</v>
      </c>
      <c r="C25" s="105" t="s">
        <v>19</v>
      </c>
      <c r="D25" s="168" t="s">
        <v>346</v>
      </c>
      <c r="E25" s="415">
        <v>1000</v>
      </c>
      <c r="H25" s="257"/>
      <c r="I25" s="255"/>
      <c r="J25" s="254"/>
      <c r="K25" s="396">
        <v>1000</v>
      </c>
    </row>
    <row r="26" spans="1:11" ht="31.9" customHeight="1" thickTop="1" thickBot="1" x14ac:dyDescent="0.35">
      <c r="A26" s="314" t="s">
        <v>30</v>
      </c>
      <c r="B26" s="315"/>
      <c r="C26" s="315"/>
      <c r="D26" s="315"/>
      <c r="E26" s="316"/>
    </row>
    <row r="27" spans="1:11" ht="26.45" customHeight="1" thickTop="1" thickBot="1" x14ac:dyDescent="0.4">
      <c r="A27" s="317" t="s">
        <v>2</v>
      </c>
      <c r="B27" s="318"/>
      <c r="C27" s="106" t="s">
        <v>3</v>
      </c>
      <c r="D27" s="106" t="s">
        <v>104</v>
      </c>
      <c r="E27" s="207" t="s">
        <v>449</v>
      </c>
    </row>
    <row r="28" spans="1:11" ht="18.600000000000001" customHeight="1" x14ac:dyDescent="0.25">
      <c r="A28" s="319" t="s">
        <v>124</v>
      </c>
      <c r="B28" s="320"/>
      <c r="C28" s="321" t="s">
        <v>44</v>
      </c>
      <c r="D28" s="327" t="s">
        <v>369</v>
      </c>
      <c r="E28" s="329">
        <v>835</v>
      </c>
      <c r="H28" s="310"/>
      <c r="I28" s="313"/>
      <c r="J28" s="311"/>
      <c r="K28" s="396">
        <v>835</v>
      </c>
    </row>
    <row r="29" spans="1:11" ht="18.600000000000001" customHeight="1" x14ac:dyDescent="0.25">
      <c r="A29" s="319"/>
      <c r="B29" s="320"/>
      <c r="C29" s="321"/>
      <c r="D29" s="327"/>
      <c r="E29" s="330"/>
      <c r="H29" s="310"/>
      <c r="I29" s="313"/>
      <c r="J29" s="312"/>
      <c r="K29" s="396"/>
    </row>
    <row r="30" spans="1:11" ht="18.600000000000001" customHeight="1" x14ac:dyDescent="0.25">
      <c r="A30" s="319" t="s">
        <v>31</v>
      </c>
      <c r="B30" s="320"/>
      <c r="C30" s="321" t="s">
        <v>44</v>
      </c>
      <c r="D30" s="327" t="s">
        <v>347</v>
      </c>
      <c r="E30" s="330">
        <v>975</v>
      </c>
      <c r="H30" s="310"/>
      <c r="I30" s="313"/>
      <c r="J30" s="311"/>
      <c r="K30" s="396">
        <v>975</v>
      </c>
    </row>
    <row r="31" spans="1:11" ht="19.5" customHeight="1" x14ac:dyDescent="0.25">
      <c r="A31" s="319"/>
      <c r="B31" s="320"/>
      <c r="C31" s="321"/>
      <c r="D31" s="327"/>
      <c r="E31" s="330"/>
      <c r="H31" s="310"/>
      <c r="I31" s="313"/>
      <c r="J31" s="312"/>
    </row>
    <row r="32" spans="1:11" ht="31.5" customHeight="1" x14ac:dyDescent="0.3">
      <c r="A32" s="322" t="s">
        <v>41</v>
      </c>
      <c r="B32" s="323"/>
      <c r="C32" s="321" t="s">
        <v>43</v>
      </c>
      <c r="D32" s="175" t="s">
        <v>370</v>
      </c>
      <c r="E32" s="327" t="s">
        <v>42</v>
      </c>
    </row>
    <row r="33" spans="1:5" ht="24.6" customHeight="1" thickBot="1" x14ac:dyDescent="0.4">
      <c r="A33" s="324"/>
      <c r="B33" s="325"/>
      <c r="C33" s="326"/>
      <c r="D33" s="169"/>
      <c r="E33" s="328"/>
    </row>
    <row r="34" spans="1:5" ht="15.75" thickTop="1" x14ac:dyDescent="0.25">
      <c r="A34" s="1"/>
      <c r="B34" s="2"/>
      <c r="C34" s="3"/>
      <c r="D34" s="3"/>
      <c r="E34" s="4"/>
    </row>
  </sheetData>
  <mergeCells count="25">
    <mergeCell ref="A21:B21"/>
    <mergeCell ref="A3:E3"/>
    <mergeCell ref="A2:E2"/>
    <mergeCell ref="A5:B5"/>
    <mergeCell ref="A4:E4"/>
    <mergeCell ref="A20:E20"/>
    <mergeCell ref="A26:E26"/>
    <mergeCell ref="A27:B27"/>
    <mergeCell ref="A30:B31"/>
    <mergeCell ref="C30:C31"/>
    <mergeCell ref="A32:B33"/>
    <mergeCell ref="C32:C33"/>
    <mergeCell ref="E32:E33"/>
    <mergeCell ref="A28:B29"/>
    <mergeCell ref="C28:C29"/>
    <mergeCell ref="D28:D29"/>
    <mergeCell ref="E28:E29"/>
    <mergeCell ref="D30:D31"/>
    <mergeCell ref="E30:E31"/>
    <mergeCell ref="H28:H29"/>
    <mergeCell ref="H30:H31"/>
    <mergeCell ref="J28:J29"/>
    <mergeCell ref="J30:J31"/>
    <mergeCell ref="I28:I29"/>
    <mergeCell ref="I30:I31"/>
  </mergeCells>
  <pageMargins left="0.23622047244094491" right="0.23622047244094491" top="0.55118110236220474" bottom="0.15748031496062992" header="0.31496062992125984" footer="0.31496062992125984"/>
  <pageSetup paperSize="9" scale="60" orientation="portrait" r:id="rId1"/>
  <headerFooter>
    <oddHeader>&amp;R&amp;"-,Kalın"&amp;14ELEKTRONİK GRUBU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5"/>
  <sheetViews>
    <sheetView view="pageBreakPreview" topLeftCell="A7" zoomScale="60" zoomScaleNormal="55" workbookViewId="0">
      <selection activeCell="L10" sqref="L1:N1048576"/>
    </sheetView>
  </sheetViews>
  <sheetFormatPr defaultColWidth="8.85546875" defaultRowHeight="15" x14ac:dyDescent="0.25"/>
  <cols>
    <col min="1" max="1" width="12.7109375" customWidth="1"/>
    <col min="2" max="2" width="9.5703125" customWidth="1"/>
    <col min="3" max="3" width="94.7109375" customWidth="1"/>
    <col min="4" max="4" width="27.5703125" customWidth="1"/>
    <col min="5" max="5" width="20.5703125" customWidth="1"/>
    <col min="6" max="8" width="8.85546875" style="236"/>
    <col min="9" max="9" width="14.7109375" style="236" customWidth="1"/>
    <col min="10" max="10" width="10.7109375" style="253" customWidth="1"/>
    <col min="11" max="11" width="10.5703125" style="253" customWidth="1"/>
    <col min="12" max="12" width="10.5703125" customWidth="1"/>
  </cols>
  <sheetData>
    <row r="1" spans="1:12" ht="66.599999999999994" customHeight="1" thickTop="1" x14ac:dyDescent="0.25">
      <c r="A1" s="11"/>
      <c r="B1" s="12"/>
      <c r="C1" s="12"/>
      <c r="D1" s="12"/>
      <c r="E1" s="13"/>
    </row>
    <row r="2" spans="1:12" ht="99.6" customHeight="1" thickBot="1" x14ac:dyDescent="0.3">
      <c r="A2" s="334" t="s">
        <v>131</v>
      </c>
      <c r="B2" s="335"/>
      <c r="C2" s="335"/>
      <c r="D2" s="335"/>
      <c r="E2" s="336"/>
    </row>
    <row r="3" spans="1:12" ht="259.14999999999998" customHeight="1" thickTop="1" thickBot="1" x14ac:dyDescent="0.3">
      <c r="A3" s="333"/>
      <c r="B3" s="333"/>
      <c r="C3" s="333"/>
      <c r="D3" s="333"/>
      <c r="E3" s="333"/>
    </row>
    <row r="4" spans="1:12" ht="30" customHeight="1" thickTop="1" thickBot="1" x14ac:dyDescent="0.35">
      <c r="A4" s="314" t="s">
        <v>133</v>
      </c>
      <c r="B4" s="315"/>
      <c r="C4" s="315"/>
      <c r="D4" s="315"/>
      <c r="E4" s="316"/>
    </row>
    <row r="5" spans="1:12" ht="30" customHeight="1" thickTop="1" thickBot="1" x14ac:dyDescent="0.3">
      <c r="A5" s="340" t="s">
        <v>2</v>
      </c>
      <c r="B5" s="341"/>
      <c r="C5" s="109" t="s">
        <v>3</v>
      </c>
      <c r="D5" s="109" t="s">
        <v>104</v>
      </c>
      <c r="E5" s="82" t="s">
        <v>449</v>
      </c>
    </row>
    <row r="6" spans="1:12" ht="30" customHeight="1" thickTop="1" x14ac:dyDescent="0.25">
      <c r="A6" s="110" t="s">
        <v>116</v>
      </c>
      <c r="B6" s="111" t="s">
        <v>20</v>
      </c>
      <c r="C6" s="7" t="s">
        <v>86</v>
      </c>
      <c r="D6" s="172" t="s">
        <v>391</v>
      </c>
      <c r="E6" s="401">
        <v>1270</v>
      </c>
      <c r="I6" s="219"/>
      <c r="L6" s="396">
        <v>1270</v>
      </c>
    </row>
    <row r="7" spans="1:12" ht="30" customHeight="1" x14ac:dyDescent="0.25">
      <c r="A7" s="14" t="s">
        <v>79</v>
      </c>
      <c r="B7" s="112" t="s">
        <v>20</v>
      </c>
      <c r="C7" s="7" t="s">
        <v>33</v>
      </c>
      <c r="D7" s="149" t="s">
        <v>352</v>
      </c>
      <c r="E7" s="402">
        <v>1420</v>
      </c>
      <c r="I7" s="220"/>
      <c r="L7" s="396">
        <v>1420</v>
      </c>
    </row>
    <row r="8" spans="1:12" ht="30" customHeight="1" x14ac:dyDescent="0.25">
      <c r="A8" s="14" t="s">
        <v>80</v>
      </c>
      <c r="B8" s="112" t="s">
        <v>20</v>
      </c>
      <c r="C8" s="7" t="s">
        <v>34</v>
      </c>
      <c r="D8" s="149" t="s">
        <v>353</v>
      </c>
      <c r="E8" s="402">
        <v>1720</v>
      </c>
      <c r="I8" s="220"/>
      <c r="L8" s="396">
        <v>1720</v>
      </c>
    </row>
    <row r="9" spans="1:12" ht="30" customHeight="1" x14ac:dyDescent="0.25">
      <c r="A9" s="14" t="s">
        <v>81</v>
      </c>
      <c r="B9" s="112" t="s">
        <v>20</v>
      </c>
      <c r="C9" s="7" t="s">
        <v>35</v>
      </c>
      <c r="D9" s="149" t="s">
        <v>354</v>
      </c>
      <c r="E9" s="402">
        <v>2580</v>
      </c>
      <c r="I9" s="220"/>
      <c r="L9" s="396">
        <v>2580</v>
      </c>
    </row>
    <row r="10" spans="1:12" ht="30" customHeight="1" x14ac:dyDescent="0.25">
      <c r="A10" s="14" t="s">
        <v>82</v>
      </c>
      <c r="B10" s="112" t="s">
        <v>20</v>
      </c>
      <c r="C10" s="7" t="s">
        <v>36</v>
      </c>
      <c r="D10" s="149" t="s">
        <v>355</v>
      </c>
      <c r="E10" s="402">
        <v>3440</v>
      </c>
      <c r="I10" s="220"/>
      <c r="L10" s="396">
        <v>3440</v>
      </c>
    </row>
    <row r="11" spans="1:12" ht="30" customHeight="1" x14ac:dyDescent="0.25">
      <c r="A11" s="14" t="s">
        <v>84</v>
      </c>
      <c r="B11" s="112" t="s">
        <v>20</v>
      </c>
      <c r="C11" s="7" t="s">
        <v>37</v>
      </c>
      <c r="D11" s="149" t="s">
        <v>356</v>
      </c>
      <c r="E11" s="402">
        <v>1440</v>
      </c>
      <c r="I11" s="220"/>
      <c r="L11" s="396">
        <v>1440</v>
      </c>
    </row>
    <row r="12" spans="1:12" ht="30" customHeight="1" thickBot="1" x14ac:dyDescent="0.3">
      <c r="A12" s="15" t="s">
        <v>85</v>
      </c>
      <c r="B12" s="113" t="s">
        <v>20</v>
      </c>
      <c r="C12" s="16" t="s">
        <v>38</v>
      </c>
      <c r="D12" s="171" t="s">
        <v>357</v>
      </c>
      <c r="E12" s="403">
        <v>1830</v>
      </c>
      <c r="I12" s="221"/>
      <c r="L12" s="396">
        <v>1830</v>
      </c>
    </row>
    <row r="13" spans="1:12" ht="59.45" customHeight="1" thickTop="1" thickBot="1" x14ac:dyDescent="0.3">
      <c r="A13" s="5"/>
      <c r="B13" s="6"/>
      <c r="C13" s="7"/>
      <c r="D13" s="8"/>
      <c r="E13" s="9"/>
      <c r="L13" s="396"/>
    </row>
    <row r="14" spans="1:12" ht="30" customHeight="1" thickTop="1" thickBot="1" x14ac:dyDescent="0.35">
      <c r="A14" s="314" t="s">
        <v>132</v>
      </c>
      <c r="B14" s="315"/>
      <c r="C14" s="315"/>
      <c r="D14" s="315"/>
      <c r="E14" s="316"/>
      <c r="L14" s="396"/>
    </row>
    <row r="15" spans="1:12" ht="22.15" customHeight="1" thickTop="1" thickBot="1" x14ac:dyDescent="0.3">
      <c r="A15" s="346" t="s">
        <v>2</v>
      </c>
      <c r="B15" s="347"/>
      <c r="C15" s="114" t="s">
        <v>3</v>
      </c>
      <c r="D15" s="114" t="s">
        <v>104</v>
      </c>
      <c r="E15" s="82" t="s">
        <v>449</v>
      </c>
      <c r="I15" s="242"/>
      <c r="L15" s="396"/>
    </row>
    <row r="16" spans="1:12" ht="30" customHeight="1" thickTop="1" x14ac:dyDescent="0.25">
      <c r="A16" s="115" t="s">
        <v>83</v>
      </c>
      <c r="B16" s="116" t="s">
        <v>1</v>
      </c>
      <c r="C16" s="7" t="s">
        <v>77</v>
      </c>
      <c r="D16" s="170" t="s">
        <v>348</v>
      </c>
      <c r="E16" s="401">
        <v>757</v>
      </c>
      <c r="I16" s="219"/>
      <c r="L16" s="396">
        <v>757</v>
      </c>
    </row>
    <row r="17" spans="1:12" ht="30" customHeight="1" x14ac:dyDescent="0.25">
      <c r="A17" s="14" t="s">
        <v>22</v>
      </c>
      <c r="B17" s="112" t="s">
        <v>1</v>
      </c>
      <c r="C17" s="7" t="s">
        <v>39</v>
      </c>
      <c r="D17" s="149" t="s">
        <v>349</v>
      </c>
      <c r="E17" s="402">
        <v>1090</v>
      </c>
      <c r="I17" s="220"/>
      <c r="L17" s="396">
        <v>1090</v>
      </c>
    </row>
    <row r="18" spans="1:12" ht="30" customHeight="1" x14ac:dyDescent="0.25">
      <c r="A18" s="14" t="s">
        <v>21</v>
      </c>
      <c r="B18" s="112" t="s">
        <v>1</v>
      </c>
      <c r="C18" s="7" t="s">
        <v>72</v>
      </c>
      <c r="D18" s="149" t="s">
        <v>350</v>
      </c>
      <c r="E18" s="402">
        <v>1340</v>
      </c>
      <c r="I18" s="220"/>
      <c r="L18" s="396">
        <v>1340</v>
      </c>
    </row>
    <row r="19" spans="1:12" ht="30" customHeight="1" x14ac:dyDescent="0.25">
      <c r="A19" s="14" t="s">
        <v>485</v>
      </c>
      <c r="B19" s="112" t="s">
        <v>1</v>
      </c>
      <c r="C19" s="7" t="s">
        <v>486</v>
      </c>
      <c r="D19" s="228" t="s">
        <v>487</v>
      </c>
      <c r="E19" s="402">
        <v>1530</v>
      </c>
      <c r="I19" s="220"/>
      <c r="J19" s="255"/>
      <c r="K19" s="255"/>
      <c r="L19" s="396">
        <v>1530</v>
      </c>
    </row>
    <row r="20" spans="1:12" ht="30" customHeight="1" thickBot="1" x14ac:dyDescent="0.3">
      <c r="A20" s="15" t="s">
        <v>29</v>
      </c>
      <c r="B20" s="113" t="s">
        <v>1</v>
      </c>
      <c r="C20" s="16" t="s">
        <v>40</v>
      </c>
      <c r="D20" s="171" t="s">
        <v>351</v>
      </c>
      <c r="E20" s="403">
        <v>1830</v>
      </c>
      <c r="I20" s="221"/>
      <c r="L20" s="396">
        <v>1830</v>
      </c>
    </row>
    <row r="21" spans="1:12" ht="62.45" customHeight="1" thickTop="1" thickBot="1" x14ac:dyDescent="0.35">
      <c r="A21" s="315" t="s">
        <v>23</v>
      </c>
      <c r="B21" s="315"/>
      <c r="C21" s="315"/>
      <c r="D21" s="315"/>
      <c r="E21" s="315"/>
      <c r="L21" s="396"/>
    </row>
    <row r="22" spans="1:12" ht="26.45" customHeight="1" thickTop="1" thickBot="1" x14ac:dyDescent="0.3">
      <c r="A22" s="340" t="s">
        <v>2</v>
      </c>
      <c r="B22" s="341"/>
      <c r="C22" s="208" t="s">
        <v>3</v>
      </c>
      <c r="D22" s="208" t="s">
        <v>104</v>
      </c>
      <c r="E22" s="223" t="s">
        <v>449</v>
      </c>
      <c r="I22" s="242"/>
      <c r="L22" s="396"/>
    </row>
    <row r="23" spans="1:12" ht="29.45" customHeight="1" thickTop="1" x14ac:dyDescent="0.25">
      <c r="A23" s="342" t="s">
        <v>24</v>
      </c>
      <c r="B23" s="343"/>
      <c r="C23" s="222" t="s">
        <v>134</v>
      </c>
      <c r="D23" s="173" t="s">
        <v>358</v>
      </c>
      <c r="E23" s="401">
        <v>100</v>
      </c>
      <c r="I23" s="220"/>
      <c r="L23" s="396">
        <v>100</v>
      </c>
    </row>
    <row r="24" spans="1:12" ht="29.45" customHeight="1" thickBot="1" x14ac:dyDescent="0.3">
      <c r="A24" s="344" t="s">
        <v>25</v>
      </c>
      <c r="B24" s="345"/>
      <c r="C24" s="117" t="s">
        <v>32</v>
      </c>
      <c r="D24" s="174" t="s">
        <v>359</v>
      </c>
      <c r="E24" s="403">
        <v>80</v>
      </c>
      <c r="I24" s="221"/>
      <c r="L24" s="396">
        <v>80</v>
      </c>
    </row>
    <row r="25" spans="1:12" ht="15.75" thickTop="1" x14ac:dyDescent="0.25">
      <c r="A25" s="1"/>
      <c r="B25" s="2"/>
      <c r="C25" s="3"/>
      <c r="D25" s="3"/>
      <c r="E25" s="4"/>
    </row>
  </sheetData>
  <mergeCells count="10">
    <mergeCell ref="A21:E21"/>
    <mergeCell ref="A22:B22"/>
    <mergeCell ref="A23:B23"/>
    <mergeCell ref="A24:B24"/>
    <mergeCell ref="A2:E2"/>
    <mergeCell ref="A3:E3"/>
    <mergeCell ref="A14:E14"/>
    <mergeCell ref="A15:B15"/>
    <mergeCell ref="A4:E4"/>
    <mergeCell ref="A5:B5"/>
  </mergeCells>
  <pageMargins left="0.25" right="0.25" top="0.75" bottom="0.75" header="0.3" footer="0.3"/>
  <pageSetup paperSize="9" scale="5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2"/>
  <sheetViews>
    <sheetView view="pageBreakPreview" topLeftCell="A28" zoomScale="60" workbookViewId="0">
      <selection activeCell="Q25" sqref="Q1:S1048576"/>
    </sheetView>
  </sheetViews>
  <sheetFormatPr defaultColWidth="8.85546875" defaultRowHeight="15" x14ac:dyDescent="0.25"/>
  <cols>
    <col min="1" max="1" width="21.28515625" customWidth="1"/>
    <col min="2" max="2" width="16.28515625" customWidth="1"/>
    <col min="3" max="4" width="14" customWidth="1"/>
    <col min="5" max="5" width="16.7109375" customWidth="1"/>
    <col min="6" max="6" width="25.42578125" customWidth="1"/>
    <col min="7" max="7" width="19.85546875" customWidth="1"/>
    <col min="8" max="8" width="14" customWidth="1"/>
    <col min="9" max="9" width="8.85546875" style="236"/>
    <col min="10" max="11" width="0" style="236" hidden="1" customWidth="1"/>
    <col min="12" max="12" width="10.140625" style="236" customWidth="1"/>
    <col min="13" max="13" width="8.85546875" style="236"/>
    <col min="14" max="14" width="15.140625" style="236" customWidth="1"/>
    <col min="15" max="16" width="8.85546875" style="236"/>
    <col min="17" max="17" width="9.85546875" customWidth="1"/>
  </cols>
  <sheetData>
    <row r="1" spans="1:17" ht="88.15" customHeight="1" thickTop="1" thickBot="1" x14ac:dyDescent="0.45">
      <c r="A1" s="277" t="s">
        <v>164</v>
      </c>
      <c r="B1" s="278"/>
      <c r="C1" s="278"/>
      <c r="D1" s="278"/>
      <c r="E1" s="278"/>
      <c r="F1" s="278"/>
      <c r="G1" s="278"/>
      <c r="H1" s="279"/>
    </row>
    <row r="2" spans="1:17" ht="85.15" customHeight="1" thickTop="1" x14ac:dyDescent="0.4">
      <c r="A2" s="41"/>
      <c r="B2" s="23"/>
      <c r="C2" s="23"/>
      <c r="D2" s="23"/>
      <c r="E2" s="23"/>
      <c r="F2" s="23"/>
      <c r="G2" s="23"/>
      <c r="H2" s="24"/>
    </row>
    <row r="3" spans="1:17" ht="63.6" customHeight="1" thickBot="1" x14ac:dyDescent="0.45">
      <c r="A3" s="42"/>
      <c r="B3" s="25"/>
      <c r="C3" s="25"/>
      <c r="D3" s="25"/>
      <c r="E3" s="25"/>
      <c r="F3" s="25"/>
      <c r="G3" s="25"/>
      <c r="H3" s="26"/>
    </row>
    <row r="4" spans="1:17" ht="21" customHeight="1" thickTop="1" thickBot="1" x14ac:dyDescent="0.3">
      <c r="A4" s="284" t="s">
        <v>138</v>
      </c>
      <c r="B4" s="280"/>
      <c r="C4" s="280"/>
      <c r="D4" s="280"/>
      <c r="E4" s="280"/>
      <c r="F4" s="280"/>
      <c r="G4" s="280"/>
      <c r="H4" s="63"/>
    </row>
    <row r="5" spans="1:17" ht="15.6" customHeight="1" thickTop="1" x14ac:dyDescent="0.25">
      <c r="A5" s="351" t="s">
        <v>2</v>
      </c>
      <c r="B5" s="118" t="s">
        <v>46</v>
      </c>
      <c r="C5" s="351" t="s">
        <v>146</v>
      </c>
      <c r="D5" s="353"/>
      <c r="E5" s="354"/>
      <c r="F5" s="355" t="s">
        <v>104</v>
      </c>
      <c r="G5" s="357" t="s">
        <v>449</v>
      </c>
      <c r="H5" s="359" t="s">
        <v>48</v>
      </c>
    </row>
    <row r="6" spans="1:17" ht="15.6" customHeight="1" thickBot="1" x14ac:dyDescent="0.3">
      <c r="A6" s="352"/>
      <c r="B6" s="21" t="s">
        <v>90</v>
      </c>
      <c r="C6" s="20" t="s">
        <v>92</v>
      </c>
      <c r="D6" s="20">
        <v>480</v>
      </c>
      <c r="E6" s="21" t="s">
        <v>128</v>
      </c>
      <c r="F6" s="356"/>
      <c r="G6" s="358"/>
      <c r="H6" s="360"/>
    </row>
    <row r="7" spans="1:17" ht="13.9" customHeight="1" thickTop="1" x14ac:dyDescent="0.25">
      <c r="A7" s="286" t="s">
        <v>136</v>
      </c>
      <c r="B7" s="119">
        <v>0.9</v>
      </c>
      <c r="C7" s="120">
        <v>1</v>
      </c>
      <c r="D7" s="121"/>
      <c r="E7" s="130"/>
      <c r="F7" s="35" t="s">
        <v>309</v>
      </c>
      <c r="G7" s="397">
        <v>467</v>
      </c>
      <c r="H7" s="37">
        <v>1</v>
      </c>
      <c r="N7" s="256"/>
      <c r="Q7" s="396">
        <v>467</v>
      </c>
    </row>
    <row r="8" spans="1:17" ht="13.9" customHeight="1" x14ac:dyDescent="0.25">
      <c r="A8" s="281"/>
      <c r="B8" s="29">
        <v>1.5</v>
      </c>
      <c r="C8" s="122"/>
      <c r="D8" s="123"/>
      <c r="E8" s="131">
        <v>2.5</v>
      </c>
      <c r="F8" s="35" t="s">
        <v>310</v>
      </c>
      <c r="G8" s="397">
        <v>572</v>
      </c>
      <c r="H8" s="37">
        <v>1</v>
      </c>
      <c r="N8" s="256"/>
      <c r="Q8" s="396">
        <v>572</v>
      </c>
    </row>
    <row r="9" spans="1:17" ht="13.9" customHeight="1" x14ac:dyDescent="0.25">
      <c r="A9" s="281"/>
      <c r="B9" s="29">
        <v>2.2000000000000002</v>
      </c>
      <c r="C9" s="125">
        <v>2.5</v>
      </c>
      <c r="D9" s="123"/>
      <c r="E9" s="132"/>
      <c r="F9" s="35" t="s">
        <v>311</v>
      </c>
      <c r="G9" s="397">
        <v>596</v>
      </c>
      <c r="H9" s="37">
        <v>1</v>
      </c>
      <c r="N9" s="256"/>
      <c r="Q9" s="396">
        <v>596</v>
      </c>
    </row>
    <row r="10" spans="1:17" ht="13.9" customHeight="1" x14ac:dyDescent="0.25">
      <c r="A10" s="281"/>
      <c r="B10" s="29">
        <v>3.1</v>
      </c>
      <c r="C10" s="122"/>
      <c r="D10" s="123"/>
      <c r="E10" s="131">
        <v>5</v>
      </c>
      <c r="F10" s="35" t="s">
        <v>312</v>
      </c>
      <c r="G10" s="397">
        <v>608</v>
      </c>
      <c r="H10" s="37">
        <v>1</v>
      </c>
      <c r="N10" s="256"/>
      <c r="Q10" s="396">
        <v>608</v>
      </c>
    </row>
    <row r="11" spans="1:17" ht="13.9" customHeight="1" x14ac:dyDescent="0.25">
      <c r="A11" s="281"/>
      <c r="B11" s="29">
        <v>4.4000000000000004</v>
      </c>
      <c r="C11" s="125">
        <v>5</v>
      </c>
      <c r="D11" s="123"/>
      <c r="E11" s="132"/>
      <c r="F11" s="35" t="s">
        <v>313</v>
      </c>
      <c r="G11" s="397">
        <v>654</v>
      </c>
      <c r="H11" s="37">
        <v>1</v>
      </c>
      <c r="N11" s="256"/>
      <c r="Q11" s="396">
        <v>654</v>
      </c>
    </row>
    <row r="12" spans="1:17" ht="13.9" customHeight="1" x14ac:dyDescent="0.25">
      <c r="A12" s="281"/>
      <c r="B12" s="29">
        <v>6.2</v>
      </c>
      <c r="C12" s="125">
        <v>7.5</v>
      </c>
      <c r="D12" s="123"/>
      <c r="E12" s="131">
        <v>10</v>
      </c>
      <c r="F12" s="35" t="s">
        <v>314</v>
      </c>
      <c r="G12" s="397">
        <v>717</v>
      </c>
      <c r="H12" s="37">
        <v>1</v>
      </c>
      <c r="N12" s="256"/>
      <c r="Q12" s="396">
        <v>717</v>
      </c>
    </row>
    <row r="13" spans="1:17" ht="13.9" customHeight="1" x14ac:dyDescent="0.25">
      <c r="A13" s="281"/>
      <c r="B13" s="29">
        <v>7.8</v>
      </c>
      <c r="C13" s="122"/>
      <c r="D13" s="123"/>
      <c r="E13" s="131">
        <v>12.5</v>
      </c>
      <c r="F13" s="35" t="s">
        <v>315</v>
      </c>
      <c r="G13" s="397">
        <v>810</v>
      </c>
      <c r="H13" s="37">
        <v>1</v>
      </c>
      <c r="N13" s="256"/>
      <c r="Q13" s="396">
        <v>810</v>
      </c>
    </row>
    <row r="14" spans="1:17" ht="13.9" customHeight="1" x14ac:dyDescent="0.25">
      <c r="A14" s="281"/>
      <c r="B14" s="29">
        <v>8.8000000000000007</v>
      </c>
      <c r="C14" s="125">
        <v>10</v>
      </c>
      <c r="D14" s="123"/>
      <c r="E14" s="131">
        <v>15</v>
      </c>
      <c r="F14" s="35" t="s">
        <v>316</v>
      </c>
      <c r="G14" s="397">
        <v>840</v>
      </c>
      <c r="H14" s="37">
        <v>1</v>
      </c>
      <c r="N14" s="256"/>
      <c r="Q14" s="396">
        <v>840</v>
      </c>
    </row>
    <row r="15" spans="1:17" ht="13.9" customHeight="1" x14ac:dyDescent="0.25">
      <c r="A15" s="281"/>
      <c r="B15" s="29">
        <v>12.5</v>
      </c>
      <c r="C15" s="125">
        <v>14.1</v>
      </c>
      <c r="D15" s="126">
        <v>16.600000000000001</v>
      </c>
      <c r="E15" s="131">
        <v>20</v>
      </c>
      <c r="F15" s="35" t="s">
        <v>317</v>
      </c>
      <c r="G15" s="397">
        <v>875</v>
      </c>
      <c r="H15" s="37">
        <v>1</v>
      </c>
      <c r="N15" s="256"/>
      <c r="Q15" s="396">
        <v>875</v>
      </c>
    </row>
    <row r="16" spans="1:17" ht="13.9" customHeight="1" x14ac:dyDescent="0.25">
      <c r="A16" s="281"/>
      <c r="B16" s="29">
        <v>15</v>
      </c>
      <c r="C16" s="122"/>
      <c r="D16" s="123"/>
      <c r="E16" s="131">
        <v>25</v>
      </c>
      <c r="F16" s="35" t="s">
        <v>318</v>
      </c>
      <c r="G16" s="397">
        <v>914</v>
      </c>
      <c r="H16" s="37">
        <v>1</v>
      </c>
      <c r="N16" s="256"/>
      <c r="Q16" s="396">
        <v>914</v>
      </c>
    </row>
    <row r="17" spans="1:17" ht="13.9" customHeight="1" x14ac:dyDescent="0.25">
      <c r="A17" s="281"/>
      <c r="B17" s="29">
        <v>23</v>
      </c>
      <c r="C17" s="125">
        <v>25</v>
      </c>
      <c r="D17" s="123"/>
      <c r="E17" s="131" t="s">
        <v>140</v>
      </c>
      <c r="F17" s="35" t="s">
        <v>319</v>
      </c>
      <c r="G17" s="397">
        <v>1035</v>
      </c>
      <c r="H17" s="37">
        <v>1</v>
      </c>
      <c r="N17" s="256"/>
      <c r="Q17" s="396">
        <v>1035</v>
      </c>
    </row>
    <row r="18" spans="1:17" ht="13.9" customHeight="1" x14ac:dyDescent="0.25">
      <c r="A18" s="281"/>
      <c r="B18" s="29">
        <v>25</v>
      </c>
      <c r="C18" s="125">
        <v>28.2</v>
      </c>
      <c r="D18" s="126">
        <v>33.299999999999997</v>
      </c>
      <c r="E18" s="131">
        <v>40</v>
      </c>
      <c r="F18" s="35" t="s">
        <v>320</v>
      </c>
      <c r="G18" s="397">
        <v>1062</v>
      </c>
      <c r="H18" s="37">
        <v>1</v>
      </c>
      <c r="N18" s="256"/>
      <c r="Q18" s="396">
        <v>1062</v>
      </c>
    </row>
    <row r="19" spans="1:17" ht="13.9" customHeight="1" x14ac:dyDescent="0.25">
      <c r="A19" s="281"/>
      <c r="B19" s="29">
        <v>31</v>
      </c>
      <c r="C19" s="122"/>
      <c r="D19" s="123"/>
      <c r="E19" s="131">
        <v>50</v>
      </c>
      <c r="F19" s="35" t="s">
        <v>321</v>
      </c>
      <c r="G19" s="397">
        <v>1158</v>
      </c>
      <c r="H19" s="37">
        <v>1</v>
      </c>
      <c r="N19" s="256"/>
      <c r="Q19" s="396">
        <v>1158</v>
      </c>
    </row>
    <row r="20" spans="1:17" ht="13.9" customHeight="1" x14ac:dyDescent="0.25">
      <c r="A20" s="281"/>
      <c r="B20" s="29">
        <v>46</v>
      </c>
      <c r="C20" s="125" t="s">
        <v>141</v>
      </c>
      <c r="D20" s="123"/>
      <c r="E20" s="131" t="s">
        <v>142</v>
      </c>
      <c r="F20" s="35" t="s">
        <v>322</v>
      </c>
      <c r="G20" s="397">
        <v>1308</v>
      </c>
      <c r="H20" s="37">
        <v>1</v>
      </c>
      <c r="N20" s="256"/>
      <c r="Q20" s="396">
        <v>1308</v>
      </c>
    </row>
    <row r="21" spans="1:17" ht="13.9" customHeight="1" x14ac:dyDescent="0.25">
      <c r="A21" s="281"/>
      <c r="B21" s="29">
        <v>50</v>
      </c>
      <c r="C21" s="125" t="s">
        <v>143</v>
      </c>
      <c r="D21" s="126" t="s">
        <v>144</v>
      </c>
      <c r="E21" s="131" t="s">
        <v>145</v>
      </c>
      <c r="F21" s="35" t="s">
        <v>323</v>
      </c>
      <c r="G21" s="397">
        <v>1322</v>
      </c>
      <c r="H21" s="37">
        <v>1</v>
      </c>
      <c r="N21" s="256"/>
      <c r="Q21" s="396">
        <v>1322</v>
      </c>
    </row>
    <row r="22" spans="1:17" ht="13.9" customHeight="1" x14ac:dyDescent="0.25">
      <c r="A22" s="281"/>
      <c r="B22" s="29">
        <v>62</v>
      </c>
      <c r="C22" s="122"/>
      <c r="D22" s="123"/>
      <c r="E22" s="131" t="s">
        <v>147</v>
      </c>
      <c r="F22" s="35" t="s">
        <v>324</v>
      </c>
      <c r="G22" s="397">
        <v>1727</v>
      </c>
      <c r="H22" s="37">
        <v>1</v>
      </c>
      <c r="N22" s="256"/>
      <c r="Q22" s="396">
        <v>1727</v>
      </c>
    </row>
    <row r="23" spans="1:17" ht="13.9" customHeight="1" x14ac:dyDescent="0.25">
      <c r="A23" s="281"/>
      <c r="B23" s="29">
        <v>68</v>
      </c>
      <c r="C23" s="125" t="s">
        <v>148</v>
      </c>
      <c r="D23" s="123"/>
      <c r="E23" s="132"/>
      <c r="F23" s="35" t="s">
        <v>325</v>
      </c>
      <c r="G23" s="397">
        <v>1890</v>
      </c>
      <c r="H23" s="37">
        <v>1</v>
      </c>
      <c r="N23" s="256"/>
      <c r="Q23" s="396">
        <v>1890</v>
      </c>
    </row>
    <row r="24" spans="1:17" ht="13.9" customHeight="1" x14ac:dyDescent="0.25">
      <c r="A24" s="281"/>
      <c r="B24" s="29">
        <v>75</v>
      </c>
      <c r="C24" s="125" t="s">
        <v>149</v>
      </c>
      <c r="D24" s="126" t="s">
        <v>150</v>
      </c>
      <c r="E24" s="131" t="s">
        <v>151</v>
      </c>
      <c r="F24" s="35" t="s">
        <v>326</v>
      </c>
      <c r="G24" s="397">
        <v>2110</v>
      </c>
      <c r="H24" s="37">
        <v>1</v>
      </c>
      <c r="N24" s="256"/>
      <c r="Q24" s="396">
        <v>2110</v>
      </c>
    </row>
    <row r="25" spans="1:17" ht="13.9" customHeight="1" x14ac:dyDescent="0.25">
      <c r="A25" s="281"/>
      <c r="B25" s="29">
        <v>92</v>
      </c>
      <c r="C25" s="125" t="s">
        <v>153</v>
      </c>
      <c r="D25" s="123"/>
      <c r="E25" s="131" t="s">
        <v>152</v>
      </c>
      <c r="F25" s="35" t="s">
        <v>327</v>
      </c>
      <c r="G25" s="397">
        <v>2260</v>
      </c>
      <c r="H25" s="37">
        <v>1</v>
      </c>
      <c r="N25" s="256"/>
      <c r="Q25" s="396">
        <v>2260</v>
      </c>
    </row>
    <row r="26" spans="1:17" ht="13.9" customHeight="1" x14ac:dyDescent="0.25">
      <c r="A26" s="281"/>
      <c r="B26" s="29">
        <v>100</v>
      </c>
      <c r="C26" s="125" t="s">
        <v>154</v>
      </c>
      <c r="D26" s="126" t="s">
        <v>155</v>
      </c>
      <c r="E26" s="131" t="s">
        <v>156</v>
      </c>
      <c r="F26" s="35" t="s">
        <v>328</v>
      </c>
      <c r="G26" s="397">
        <v>2340</v>
      </c>
      <c r="H26" s="37">
        <v>1</v>
      </c>
      <c r="N26" s="256"/>
      <c r="Q26" s="396">
        <v>2340</v>
      </c>
    </row>
    <row r="27" spans="1:17" ht="13.9" customHeight="1" thickBot="1" x14ac:dyDescent="0.3">
      <c r="A27" s="282"/>
      <c r="B27" s="31">
        <v>150</v>
      </c>
      <c r="C27" s="127" t="s">
        <v>158</v>
      </c>
      <c r="D27" s="128" t="s">
        <v>159</v>
      </c>
      <c r="E27" s="133" t="s">
        <v>157</v>
      </c>
      <c r="F27" s="35" t="s">
        <v>329</v>
      </c>
      <c r="G27" s="61" t="s">
        <v>392</v>
      </c>
      <c r="H27" s="40">
        <v>1</v>
      </c>
      <c r="L27" s="239"/>
      <c r="Q27" s="396"/>
    </row>
    <row r="28" spans="1:17" ht="9.6" customHeight="1" thickTop="1" thickBot="1" x14ac:dyDescent="0.3">
      <c r="A28" s="301"/>
      <c r="B28" s="301"/>
      <c r="C28" s="301"/>
      <c r="D28" s="301"/>
      <c r="E28" s="301"/>
      <c r="F28" s="301"/>
      <c r="G28" s="301"/>
      <c r="H28" s="63"/>
      <c r="Q28" s="396"/>
    </row>
    <row r="29" spans="1:17" ht="21" customHeight="1" thickTop="1" thickBot="1" x14ac:dyDescent="0.3">
      <c r="A29" s="284" t="s">
        <v>139</v>
      </c>
      <c r="B29" s="280"/>
      <c r="C29" s="280"/>
      <c r="D29" s="280"/>
      <c r="E29" s="280"/>
      <c r="F29" s="280"/>
      <c r="G29" s="280"/>
      <c r="H29" s="63"/>
      <c r="Q29" s="396"/>
    </row>
    <row r="30" spans="1:17" ht="15.6" customHeight="1" thickTop="1" x14ac:dyDescent="0.25">
      <c r="A30" s="351" t="s">
        <v>2</v>
      </c>
      <c r="B30" s="118" t="s">
        <v>46</v>
      </c>
      <c r="C30" s="351" t="s">
        <v>146</v>
      </c>
      <c r="D30" s="353"/>
      <c r="E30" s="354"/>
      <c r="F30" s="355" t="s">
        <v>104</v>
      </c>
      <c r="G30" s="357" t="s">
        <v>449</v>
      </c>
      <c r="H30" s="359" t="s">
        <v>48</v>
      </c>
      <c r="Q30" s="396"/>
    </row>
    <row r="31" spans="1:17" ht="15.6" customHeight="1" thickBot="1" x14ac:dyDescent="0.3">
      <c r="A31" s="352"/>
      <c r="B31" s="21" t="s">
        <v>90</v>
      </c>
      <c r="C31" s="20" t="s">
        <v>92</v>
      </c>
      <c r="D31" s="20">
        <v>480</v>
      </c>
      <c r="E31" s="21" t="s">
        <v>128</v>
      </c>
      <c r="F31" s="356"/>
      <c r="G31" s="358"/>
      <c r="H31" s="360"/>
      <c r="Q31" s="396"/>
    </row>
    <row r="32" spans="1:17" ht="13.9" customHeight="1" thickTop="1" x14ac:dyDescent="0.25">
      <c r="A32" s="286" t="s">
        <v>137</v>
      </c>
      <c r="B32" s="119">
        <v>5</v>
      </c>
      <c r="C32" s="135"/>
      <c r="D32" s="136"/>
      <c r="E32" s="141">
        <v>7.5</v>
      </c>
      <c r="F32" s="35" t="s">
        <v>371</v>
      </c>
      <c r="G32" s="397">
        <v>960</v>
      </c>
      <c r="H32" s="37">
        <v>1</v>
      </c>
      <c r="N32" s="246"/>
      <c r="Q32" s="396">
        <v>960</v>
      </c>
    </row>
    <row r="33" spans="1:17" ht="13.9" customHeight="1" x14ac:dyDescent="0.25">
      <c r="A33" s="281"/>
      <c r="B33" s="29">
        <v>10</v>
      </c>
      <c r="C33" s="137"/>
      <c r="D33" s="138"/>
      <c r="E33" s="124">
        <v>15</v>
      </c>
      <c r="F33" s="35" t="s">
        <v>372</v>
      </c>
      <c r="G33" s="397">
        <v>1045</v>
      </c>
      <c r="H33" s="37">
        <v>1</v>
      </c>
      <c r="N33" s="246"/>
      <c r="Q33" s="396">
        <v>1045</v>
      </c>
    </row>
    <row r="34" spans="1:17" ht="13.9" customHeight="1" x14ac:dyDescent="0.25">
      <c r="A34" s="281"/>
      <c r="B34" s="29">
        <v>20</v>
      </c>
      <c r="C34" s="137"/>
      <c r="D34" s="138"/>
      <c r="E34" s="124">
        <v>30</v>
      </c>
      <c r="F34" s="35" t="s">
        <v>373</v>
      </c>
      <c r="G34" s="397">
        <v>1186</v>
      </c>
      <c r="H34" s="37">
        <v>1</v>
      </c>
      <c r="N34" s="246"/>
      <c r="Q34" s="396">
        <v>1186</v>
      </c>
    </row>
    <row r="35" spans="1:17" ht="13.9" customHeight="1" x14ac:dyDescent="0.25">
      <c r="A35" s="281"/>
      <c r="B35" s="29">
        <v>27</v>
      </c>
      <c r="C35" s="137"/>
      <c r="D35" s="138"/>
      <c r="E35" s="124">
        <v>40</v>
      </c>
      <c r="F35" s="35" t="s">
        <v>374</v>
      </c>
      <c r="G35" s="397">
        <v>1327</v>
      </c>
      <c r="H35" s="37">
        <v>1</v>
      </c>
      <c r="N35" s="246"/>
      <c r="Q35" s="396">
        <v>1327</v>
      </c>
    </row>
    <row r="36" spans="1:17" ht="13.9" customHeight="1" x14ac:dyDescent="0.25">
      <c r="A36" s="281"/>
      <c r="B36" s="29">
        <v>34</v>
      </c>
      <c r="C36" s="137"/>
      <c r="D36" s="138"/>
      <c r="E36" s="124">
        <v>50</v>
      </c>
      <c r="F36" s="35" t="s">
        <v>375</v>
      </c>
      <c r="G36" s="397">
        <v>1758</v>
      </c>
      <c r="H36" s="37">
        <v>1</v>
      </c>
      <c r="N36" s="246"/>
      <c r="Q36" s="396">
        <v>1758</v>
      </c>
    </row>
    <row r="37" spans="1:17" ht="13.9" customHeight="1" x14ac:dyDescent="0.25">
      <c r="A37" s="281"/>
      <c r="B37" s="29">
        <v>40</v>
      </c>
      <c r="C37" s="137"/>
      <c r="D37" s="138"/>
      <c r="E37" s="124" t="s">
        <v>160</v>
      </c>
      <c r="F37" s="35" t="s">
        <v>376</v>
      </c>
      <c r="G37" s="397">
        <v>1952</v>
      </c>
      <c r="H37" s="37">
        <v>1</v>
      </c>
      <c r="N37" s="246"/>
      <c r="Q37" s="396">
        <v>1952</v>
      </c>
    </row>
    <row r="38" spans="1:17" ht="13.9" customHeight="1" x14ac:dyDescent="0.25">
      <c r="A38" s="281"/>
      <c r="B38" s="29">
        <v>54</v>
      </c>
      <c r="C38" s="137"/>
      <c r="D38" s="138"/>
      <c r="E38" s="124" t="s">
        <v>145</v>
      </c>
      <c r="F38" s="35" t="s">
        <v>377</v>
      </c>
      <c r="G38" s="397">
        <v>2100</v>
      </c>
      <c r="H38" s="37">
        <v>1</v>
      </c>
      <c r="N38" s="246"/>
      <c r="Q38" s="396">
        <v>2100</v>
      </c>
    </row>
    <row r="39" spans="1:17" ht="13.9" customHeight="1" x14ac:dyDescent="0.25">
      <c r="A39" s="281"/>
      <c r="B39" s="29">
        <v>68</v>
      </c>
      <c r="C39" s="137"/>
      <c r="D39" s="138"/>
      <c r="E39" s="124" t="s">
        <v>147</v>
      </c>
      <c r="F39" s="35" t="s">
        <v>378</v>
      </c>
      <c r="G39" s="397">
        <v>2410</v>
      </c>
      <c r="H39" s="37">
        <v>1</v>
      </c>
      <c r="N39" s="246"/>
      <c r="Q39" s="396">
        <v>2410</v>
      </c>
    </row>
    <row r="40" spans="1:17" ht="13.9" customHeight="1" x14ac:dyDescent="0.25">
      <c r="A40" s="281"/>
      <c r="B40" s="29">
        <v>80</v>
      </c>
      <c r="C40" s="137"/>
      <c r="D40" s="138"/>
      <c r="E40" s="124" t="s">
        <v>151</v>
      </c>
      <c r="F40" s="35" t="s">
        <v>379</v>
      </c>
      <c r="G40" s="397">
        <v>2650</v>
      </c>
      <c r="H40" s="37">
        <v>1</v>
      </c>
      <c r="N40" s="246"/>
      <c r="Q40" s="396">
        <v>2650</v>
      </c>
    </row>
    <row r="41" spans="1:17" ht="13.9" customHeight="1" thickBot="1" x14ac:dyDescent="0.3">
      <c r="A41" s="282"/>
      <c r="B41" s="29">
        <v>100</v>
      </c>
      <c r="C41" s="139"/>
      <c r="D41" s="140"/>
      <c r="E41" s="129" t="s">
        <v>152</v>
      </c>
      <c r="F41" s="35" t="s">
        <v>380</v>
      </c>
      <c r="G41" s="397">
        <v>2960</v>
      </c>
      <c r="H41" s="37">
        <v>1</v>
      </c>
      <c r="N41" s="246"/>
      <c r="Q41" s="396">
        <v>2960</v>
      </c>
    </row>
    <row r="42" spans="1:17" ht="9.6" customHeight="1" thickTop="1" thickBot="1" x14ac:dyDescent="0.3">
      <c r="A42" s="297"/>
      <c r="B42" s="297"/>
      <c r="C42" s="297"/>
      <c r="D42" s="297"/>
      <c r="E42" s="297"/>
      <c r="F42" s="297"/>
      <c r="G42" s="92"/>
      <c r="H42" s="63"/>
      <c r="Q42" s="396"/>
    </row>
    <row r="43" spans="1:17" ht="21" customHeight="1" thickTop="1" thickBot="1" x14ac:dyDescent="0.3">
      <c r="A43" s="284" t="s">
        <v>161</v>
      </c>
      <c r="B43" s="280"/>
      <c r="C43" s="280"/>
      <c r="D43" s="280"/>
      <c r="E43" s="280"/>
      <c r="F43" s="280"/>
      <c r="G43" s="280"/>
      <c r="H43" s="63"/>
      <c r="Q43" s="396"/>
    </row>
    <row r="44" spans="1:17" ht="15.6" customHeight="1" thickTop="1" x14ac:dyDescent="0.25">
      <c r="A44" s="351" t="s">
        <v>2</v>
      </c>
      <c r="B44" s="118" t="s">
        <v>46</v>
      </c>
      <c r="C44" s="351" t="s">
        <v>135</v>
      </c>
      <c r="D44" s="353"/>
      <c r="E44" s="354"/>
      <c r="F44" s="355" t="s">
        <v>104</v>
      </c>
      <c r="G44" s="357" t="s">
        <v>449</v>
      </c>
      <c r="H44" s="359" t="s">
        <v>48</v>
      </c>
      <c r="Q44" s="396"/>
    </row>
    <row r="45" spans="1:17" ht="15.6" customHeight="1" thickBot="1" x14ac:dyDescent="0.3">
      <c r="A45" s="352"/>
      <c r="B45" s="21" t="s">
        <v>68</v>
      </c>
      <c r="C45" s="20" t="s">
        <v>68</v>
      </c>
      <c r="D45" s="20" t="s">
        <v>129</v>
      </c>
      <c r="E45" s="21"/>
      <c r="F45" s="356"/>
      <c r="G45" s="358"/>
      <c r="H45" s="360"/>
      <c r="Q45" s="396"/>
    </row>
    <row r="46" spans="1:17" ht="13.9" customHeight="1" thickTop="1" x14ac:dyDescent="0.25">
      <c r="A46" s="348" t="s">
        <v>136</v>
      </c>
      <c r="B46" s="119">
        <v>0.5</v>
      </c>
      <c r="C46" s="143"/>
      <c r="D46" s="144">
        <v>1.5</v>
      </c>
      <c r="E46" s="145"/>
      <c r="F46" s="99" t="s">
        <v>330</v>
      </c>
      <c r="G46" s="404">
        <v>155</v>
      </c>
      <c r="H46" s="142">
        <v>1</v>
      </c>
      <c r="N46" s="237"/>
      <c r="Q46" s="396">
        <v>155</v>
      </c>
    </row>
    <row r="47" spans="1:17" ht="13.9" customHeight="1" x14ac:dyDescent="0.25">
      <c r="A47" s="349"/>
      <c r="B47" s="29">
        <v>1</v>
      </c>
      <c r="C47" s="137"/>
      <c r="D47" s="126">
        <v>3</v>
      </c>
      <c r="E47" s="134"/>
      <c r="F47" s="35" t="s">
        <v>331</v>
      </c>
      <c r="G47" s="405">
        <v>170</v>
      </c>
      <c r="H47" s="37">
        <v>1</v>
      </c>
      <c r="N47" s="238"/>
      <c r="Q47" s="396">
        <v>170</v>
      </c>
    </row>
    <row r="48" spans="1:17" ht="13.9" customHeight="1" x14ac:dyDescent="0.25">
      <c r="A48" s="349"/>
      <c r="B48" s="29">
        <v>1.5</v>
      </c>
      <c r="C48" s="137"/>
      <c r="D48" s="126">
        <v>4.5</v>
      </c>
      <c r="E48" s="134"/>
      <c r="F48" s="35" t="s">
        <v>332</v>
      </c>
      <c r="G48" s="405">
        <v>205</v>
      </c>
      <c r="H48" s="37">
        <v>1</v>
      </c>
      <c r="N48" s="238"/>
      <c r="Q48" s="396">
        <v>205</v>
      </c>
    </row>
    <row r="49" spans="1:17" ht="13.9" customHeight="1" x14ac:dyDescent="0.25">
      <c r="A49" s="349"/>
      <c r="B49" s="29">
        <v>2.5</v>
      </c>
      <c r="C49" s="137"/>
      <c r="D49" s="126">
        <v>7.5</v>
      </c>
      <c r="E49" s="134"/>
      <c r="F49" s="35" t="s">
        <v>333</v>
      </c>
      <c r="G49" s="405">
        <v>335</v>
      </c>
      <c r="H49" s="37">
        <v>1</v>
      </c>
      <c r="N49" s="238"/>
      <c r="Q49" s="396">
        <v>335</v>
      </c>
    </row>
    <row r="50" spans="1:17" ht="13.9" customHeight="1" x14ac:dyDescent="0.25">
      <c r="A50" s="349"/>
      <c r="B50" s="29">
        <v>5</v>
      </c>
      <c r="C50" s="137"/>
      <c r="D50" s="126">
        <v>15</v>
      </c>
      <c r="E50" s="134"/>
      <c r="F50" s="35" t="s">
        <v>334</v>
      </c>
      <c r="G50" s="405">
        <v>547</v>
      </c>
      <c r="H50" s="37">
        <v>1</v>
      </c>
      <c r="N50" s="238"/>
      <c r="Q50" s="396">
        <v>547</v>
      </c>
    </row>
    <row r="51" spans="1:17" ht="13.9" customHeight="1" thickBot="1" x14ac:dyDescent="0.3">
      <c r="A51" s="350"/>
      <c r="B51" s="31">
        <v>10</v>
      </c>
      <c r="C51" s="139"/>
      <c r="D51" s="128">
        <v>30</v>
      </c>
      <c r="E51" s="146"/>
      <c r="F51" s="38" t="s">
        <v>381</v>
      </c>
      <c r="G51" s="406">
        <v>965</v>
      </c>
      <c r="H51" s="40">
        <v>1</v>
      </c>
      <c r="N51" s="240"/>
      <c r="Q51" s="396">
        <v>965</v>
      </c>
    </row>
    <row r="52" spans="1:17" ht="7.9" customHeight="1" thickTop="1" thickBot="1" x14ac:dyDescent="0.3">
      <c r="Q52" s="396"/>
    </row>
    <row r="53" spans="1:17" ht="21" customHeight="1" thickTop="1" thickBot="1" x14ac:dyDescent="0.3">
      <c r="A53" s="284" t="s">
        <v>163</v>
      </c>
      <c r="B53" s="280"/>
      <c r="C53" s="280"/>
      <c r="D53" s="280"/>
      <c r="E53" s="280"/>
      <c r="F53" s="280"/>
      <c r="G53" s="280"/>
      <c r="H53" s="63"/>
      <c r="Q53" s="396"/>
    </row>
    <row r="54" spans="1:17" ht="15.6" customHeight="1" thickTop="1" x14ac:dyDescent="0.25">
      <c r="A54" s="351" t="s">
        <v>2</v>
      </c>
      <c r="B54" s="118" t="s">
        <v>46</v>
      </c>
      <c r="C54" s="351" t="s">
        <v>135</v>
      </c>
      <c r="D54" s="353"/>
      <c r="E54" s="354"/>
      <c r="F54" s="355" t="s">
        <v>104</v>
      </c>
      <c r="G54" s="357" t="s">
        <v>449</v>
      </c>
      <c r="H54" s="359" t="s">
        <v>48</v>
      </c>
      <c r="Q54" s="396"/>
    </row>
    <row r="55" spans="1:17" ht="15.6" customHeight="1" thickBot="1" x14ac:dyDescent="0.3">
      <c r="A55" s="352"/>
      <c r="B55" s="21" t="s">
        <v>68</v>
      </c>
      <c r="C55" s="20" t="s">
        <v>68</v>
      </c>
      <c r="D55" s="20" t="s">
        <v>129</v>
      </c>
      <c r="E55" s="21"/>
      <c r="F55" s="356"/>
      <c r="G55" s="358"/>
      <c r="H55" s="360"/>
      <c r="Q55" s="396"/>
    </row>
    <row r="56" spans="1:17" ht="13.9" customHeight="1" thickTop="1" x14ac:dyDescent="0.25">
      <c r="A56" s="348" t="s">
        <v>162</v>
      </c>
      <c r="B56" s="234">
        <v>0.5</v>
      </c>
      <c r="C56" s="143"/>
      <c r="D56" s="144">
        <v>1.5</v>
      </c>
      <c r="E56" s="145"/>
      <c r="F56" s="99" t="s">
        <v>382</v>
      </c>
      <c r="G56" s="404">
        <v>188</v>
      </c>
      <c r="H56" s="142">
        <v>1</v>
      </c>
      <c r="N56" s="246"/>
      <c r="Q56" s="396">
        <v>188</v>
      </c>
    </row>
    <row r="57" spans="1:17" ht="13.9" customHeight="1" x14ac:dyDescent="0.25">
      <c r="A57" s="349"/>
      <c r="B57" s="232">
        <v>1</v>
      </c>
      <c r="C57" s="137"/>
      <c r="D57" s="126">
        <v>3</v>
      </c>
      <c r="E57" s="134"/>
      <c r="F57" s="35" t="s">
        <v>383</v>
      </c>
      <c r="G57" s="405">
        <v>205</v>
      </c>
      <c r="H57" s="37">
        <v>1</v>
      </c>
      <c r="N57" s="246"/>
      <c r="Q57" s="396">
        <v>205</v>
      </c>
    </row>
    <row r="58" spans="1:17" ht="13.9" customHeight="1" x14ac:dyDescent="0.25">
      <c r="A58" s="349"/>
      <c r="B58" s="232">
        <v>1.5</v>
      </c>
      <c r="C58" s="137"/>
      <c r="D58" s="126">
        <v>4.5</v>
      </c>
      <c r="E58" s="134"/>
      <c r="F58" s="35" t="s">
        <v>384</v>
      </c>
      <c r="G58" s="405">
        <v>245</v>
      </c>
      <c r="H58" s="37">
        <v>1</v>
      </c>
      <c r="N58" s="246"/>
      <c r="Q58" s="396">
        <v>245</v>
      </c>
    </row>
    <row r="59" spans="1:17" ht="13.9" customHeight="1" x14ac:dyDescent="0.25">
      <c r="A59" s="349"/>
      <c r="B59" s="232">
        <v>2.5</v>
      </c>
      <c r="C59" s="137"/>
      <c r="D59" s="126">
        <v>7.5</v>
      </c>
      <c r="E59" s="134"/>
      <c r="F59" s="35" t="s">
        <v>385</v>
      </c>
      <c r="G59" s="405">
        <v>410</v>
      </c>
      <c r="H59" s="37">
        <v>1</v>
      </c>
      <c r="N59" s="246"/>
      <c r="Q59" s="396">
        <v>410</v>
      </c>
    </row>
    <row r="60" spans="1:17" ht="13.9" customHeight="1" x14ac:dyDescent="0.25">
      <c r="A60" s="349"/>
      <c r="B60" s="232">
        <v>5</v>
      </c>
      <c r="C60" s="137"/>
      <c r="D60" s="126">
        <v>15</v>
      </c>
      <c r="E60" s="134"/>
      <c r="F60" s="35" t="s">
        <v>386</v>
      </c>
      <c r="G60" s="405">
        <v>655</v>
      </c>
      <c r="H60" s="37">
        <v>1</v>
      </c>
      <c r="N60" s="246"/>
      <c r="Q60" s="396">
        <v>655</v>
      </c>
    </row>
    <row r="61" spans="1:17" ht="13.9" customHeight="1" thickBot="1" x14ac:dyDescent="0.3">
      <c r="A61" s="350"/>
      <c r="B61" s="31">
        <v>10</v>
      </c>
      <c r="C61" s="139"/>
      <c r="D61" s="128">
        <v>30</v>
      </c>
      <c r="E61" s="146"/>
      <c r="F61" s="38" t="s">
        <v>387</v>
      </c>
      <c r="G61" s="406">
        <v>1160</v>
      </c>
      <c r="H61" s="40">
        <v>1</v>
      </c>
      <c r="N61" s="240"/>
      <c r="Q61" s="396">
        <v>1160</v>
      </c>
    </row>
    <row r="62" spans="1:17" ht="15.75" thickTop="1" x14ac:dyDescent="0.25"/>
  </sheetData>
  <mergeCells count="31">
    <mergeCell ref="A1:H1"/>
    <mergeCell ref="A4:G4"/>
    <mergeCell ref="A7:A27"/>
    <mergeCell ref="A28:G28"/>
    <mergeCell ref="G5:G6"/>
    <mergeCell ref="H5:H6"/>
    <mergeCell ref="C5:E5"/>
    <mergeCell ref="A5:A6"/>
    <mergeCell ref="F5:F6"/>
    <mergeCell ref="A29:G29"/>
    <mergeCell ref="A30:A31"/>
    <mergeCell ref="C30:E30"/>
    <mergeCell ref="F30:F31"/>
    <mergeCell ref="G30:G31"/>
    <mergeCell ref="H30:H31"/>
    <mergeCell ref="A32:A41"/>
    <mergeCell ref="H54:H55"/>
    <mergeCell ref="A44:A45"/>
    <mergeCell ref="C44:E44"/>
    <mergeCell ref="F44:F45"/>
    <mergeCell ref="G44:G45"/>
    <mergeCell ref="H44:H45"/>
    <mergeCell ref="A46:A51"/>
    <mergeCell ref="A43:G43"/>
    <mergeCell ref="A42:F42"/>
    <mergeCell ref="A56:A61"/>
    <mergeCell ref="A53:G53"/>
    <mergeCell ref="A54:A55"/>
    <mergeCell ref="C54:E54"/>
    <mergeCell ref="F54:F55"/>
    <mergeCell ref="G54:G55"/>
  </mergeCells>
  <pageMargins left="0.23622047244094491" right="0.23622047244094491" top="0.55118110236220474" bottom="0.55118110236220474" header="0.31496062992125984" footer="0.31496062992125984"/>
  <pageSetup paperSize="9" scale="7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7"/>
  <sheetViews>
    <sheetView view="pageBreakPreview" zoomScale="60" workbookViewId="0">
      <selection activeCell="P9" sqref="P1:R1048576"/>
    </sheetView>
  </sheetViews>
  <sheetFormatPr defaultColWidth="8.85546875" defaultRowHeight="15" x14ac:dyDescent="0.25"/>
  <cols>
    <col min="1" max="1" width="21.28515625" customWidth="1"/>
    <col min="2" max="2" width="16.28515625" customWidth="1"/>
    <col min="3" max="5" width="14" customWidth="1"/>
    <col min="6" max="6" width="25.42578125" customWidth="1"/>
    <col min="7" max="7" width="19.85546875" customWidth="1"/>
    <col min="8" max="8" width="14" customWidth="1"/>
    <col min="9" max="9" width="8.85546875" style="236"/>
    <col min="10" max="11" width="0" style="236" hidden="1" customWidth="1"/>
    <col min="12" max="12" width="12.85546875" style="236" customWidth="1"/>
    <col min="13" max="13" width="16" style="236" customWidth="1"/>
    <col min="14" max="14" width="11.28515625" style="236" customWidth="1"/>
    <col min="15" max="15" width="8.85546875" style="236"/>
    <col min="16" max="16" width="11.5703125" bestFit="1" customWidth="1"/>
  </cols>
  <sheetData>
    <row r="1" spans="1:16" ht="115.15" customHeight="1" thickTop="1" thickBot="1" x14ac:dyDescent="0.45">
      <c r="A1" s="277" t="s">
        <v>165</v>
      </c>
      <c r="B1" s="278"/>
      <c r="C1" s="278"/>
      <c r="D1" s="278"/>
      <c r="E1" s="278"/>
      <c r="F1" s="278"/>
      <c r="G1" s="278"/>
      <c r="H1" s="279"/>
    </row>
    <row r="2" spans="1:16" ht="80.45" customHeight="1" thickTop="1" x14ac:dyDescent="0.4">
      <c r="A2" s="41"/>
      <c r="B2" s="23"/>
      <c r="C2" s="23"/>
      <c r="D2" s="23"/>
      <c r="E2" s="23"/>
      <c r="F2" s="23"/>
      <c r="G2" s="23"/>
      <c r="H2" s="24"/>
    </row>
    <row r="3" spans="1:16" ht="108.6" customHeight="1" thickBot="1" x14ac:dyDescent="0.45">
      <c r="A3" s="42"/>
      <c r="B3" s="25"/>
      <c r="C3" s="25"/>
      <c r="D3" s="25"/>
      <c r="E3" s="25"/>
      <c r="F3" s="25"/>
      <c r="G3" s="25"/>
      <c r="H3" s="26"/>
    </row>
    <row r="4" spans="1:16" ht="28.15" customHeight="1" thickTop="1" thickBot="1" x14ac:dyDescent="0.3">
      <c r="A4" s="284" t="s">
        <v>166</v>
      </c>
      <c r="B4" s="280"/>
      <c r="C4" s="280"/>
      <c r="D4" s="280"/>
      <c r="E4" s="280"/>
      <c r="F4" s="280"/>
      <c r="G4" s="280"/>
      <c r="H4" s="63"/>
    </row>
    <row r="5" spans="1:16" ht="16.5" thickTop="1" x14ac:dyDescent="0.25">
      <c r="A5" s="351" t="s">
        <v>2</v>
      </c>
      <c r="B5" s="353" t="s">
        <v>46</v>
      </c>
      <c r="C5" s="353"/>
      <c r="D5" s="353"/>
      <c r="E5" s="354"/>
      <c r="F5" s="355" t="s">
        <v>104</v>
      </c>
      <c r="G5" s="357" t="s">
        <v>449</v>
      </c>
      <c r="H5" s="359" t="s">
        <v>48</v>
      </c>
    </row>
    <row r="6" spans="1:16" ht="16.5" thickBot="1" x14ac:dyDescent="0.3">
      <c r="A6" s="352"/>
      <c r="B6" s="363" t="s">
        <v>90</v>
      </c>
      <c r="C6" s="363"/>
      <c r="D6" s="363"/>
      <c r="E6" s="364"/>
      <c r="F6" s="356"/>
      <c r="G6" s="358"/>
      <c r="H6" s="360"/>
    </row>
    <row r="7" spans="1:16" ht="22.15" customHeight="1" thickTop="1" x14ac:dyDescent="0.25">
      <c r="A7" s="281" t="s">
        <v>168</v>
      </c>
      <c r="B7" s="304">
        <v>0.5</v>
      </c>
      <c r="C7" s="304"/>
      <c r="D7" s="304"/>
      <c r="E7" s="365"/>
      <c r="F7" s="35" t="s">
        <v>288</v>
      </c>
      <c r="G7" s="397">
        <v>470</v>
      </c>
      <c r="H7" s="37">
        <v>1</v>
      </c>
      <c r="M7" s="258"/>
      <c r="P7" s="396">
        <v>470</v>
      </c>
    </row>
    <row r="8" spans="1:16" ht="22.15" customHeight="1" x14ac:dyDescent="0.25">
      <c r="A8" s="281"/>
      <c r="B8" s="305">
        <v>1</v>
      </c>
      <c r="C8" s="305"/>
      <c r="D8" s="305"/>
      <c r="E8" s="362"/>
      <c r="F8" s="35" t="s">
        <v>289</v>
      </c>
      <c r="G8" s="397">
        <v>545</v>
      </c>
      <c r="H8" s="37">
        <v>1</v>
      </c>
      <c r="M8" s="258"/>
      <c r="P8" s="396">
        <v>545</v>
      </c>
    </row>
    <row r="9" spans="1:16" ht="22.15" customHeight="1" x14ac:dyDescent="0.25">
      <c r="A9" s="281"/>
      <c r="B9" s="305">
        <v>1.5</v>
      </c>
      <c r="C9" s="305"/>
      <c r="D9" s="305"/>
      <c r="E9" s="362"/>
      <c r="F9" s="35" t="s">
        <v>290</v>
      </c>
      <c r="G9" s="397">
        <v>625</v>
      </c>
      <c r="H9" s="37">
        <v>1</v>
      </c>
      <c r="M9" s="258"/>
      <c r="P9" s="396">
        <v>625</v>
      </c>
    </row>
    <row r="10" spans="1:16" ht="22.15" customHeight="1" x14ac:dyDescent="0.25">
      <c r="A10" s="281"/>
      <c r="B10" s="305">
        <v>2.5</v>
      </c>
      <c r="C10" s="305"/>
      <c r="D10" s="305"/>
      <c r="E10" s="362"/>
      <c r="F10" s="35" t="s">
        <v>291</v>
      </c>
      <c r="G10" s="397">
        <v>940</v>
      </c>
      <c r="H10" s="37">
        <v>1</v>
      </c>
      <c r="M10" s="258"/>
      <c r="P10" s="396">
        <v>940</v>
      </c>
    </row>
    <row r="11" spans="1:16" ht="22.15" customHeight="1" x14ac:dyDescent="0.25">
      <c r="A11" s="281"/>
      <c r="B11" s="305">
        <v>5</v>
      </c>
      <c r="C11" s="305"/>
      <c r="D11" s="305"/>
      <c r="E11" s="362"/>
      <c r="F11" s="35" t="s">
        <v>292</v>
      </c>
      <c r="G11" s="397">
        <v>1410</v>
      </c>
      <c r="H11" s="37">
        <v>1</v>
      </c>
      <c r="M11" s="258"/>
      <c r="P11" s="396">
        <v>1410</v>
      </c>
    </row>
    <row r="12" spans="1:16" ht="22.15" customHeight="1" x14ac:dyDescent="0.25">
      <c r="A12" s="281"/>
      <c r="B12" s="305">
        <v>10</v>
      </c>
      <c r="C12" s="305"/>
      <c r="D12" s="305"/>
      <c r="E12" s="362"/>
      <c r="F12" s="35" t="s">
        <v>293</v>
      </c>
      <c r="G12" s="397">
        <v>2190</v>
      </c>
      <c r="H12" s="37">
        <v>1</v>
      </c>
      <c r="M12" s="258"/>
      <c r="P12" s="396">
        <v>2190</v>
      </c>
    </row>
    <row r="13" spans="1:16" ht="22.15" customHeight="1" x14ac:dyDescent="0.25">
      <c r="A13" s="281"/>
      <c r="B13" s="305">
        <v>15</v>
      </c>
      <c r="C13" s="305"/>
      <c r="D13" s="305"/>
      <c r="E13" s="362"/>
      <c r="F13" s="35" t="s">
        <v>294</v>
      </c>
      <c r="G13" s="397">
        <v>2820</v>
      </c>
      <c r="H13" s="37">
        <v>1</v>
      </c>
      <c r="M13" s="258"/>
      <c r="P13" s="396">
        <v>2820</v>
      </c>
    </row>
    <row r="14" spans="1:16" ht="22.15" customHeight="1" x14ac:dyDescent="0.25">
      <c r="A14" s="281"/>
      <c r="B14" s="305">
        <v>20</v>
      </c>
      <c r="C14" s="305"/>
      <c r="D14" s="305"/>
      <c r="E14" s="362"/>
      <c r="F14" s="35" t="s">
        <v>388</v>
      </c>
      <c r="G14" s="397">
        <v>3745</v>
      </c>
      <c r="H14" s="37">
        <v>1</v>
      </c>
      <c r="M14" s="258"/>
      <c r="P14" s="396">
        <v>3745</v>
      </c>
    </row>
    <row r="15" spans="1:16" ht="22.15" customHeight="1" x14ac:dyDescent="0.25">
      <c r="A15" s="281"/>
      <c r="B15" s="305">
        <v>25</v>
      </c>
      <c r="C15" s="305"/>
      <c r="D15" s="305"/>
      <c r="E15" s="362"/>
      <c r="F15" s="35" t="s">
        <v>295</v>
      </c>
      <c r="G15" s="397">
        <v>4740</v>
      </c>
      <c r="H15" s="37">
        <v>1</v>
      </c>
      <c r="M15" s="258"/>
      <c r="P15" s="396">
        <v>4740</v>
      </c>
    </row>
    <row r="16" spans="1:16" ht="22.15" customHeight="1" x14ac:dyDescent="0.25">
      <c r="A16" s="281"/>
      <c r="B16" s="305">
        <v>30</v>
      </c>
      <c r="C16" s="305"/>
      <c r="D16" s="305"/>
      <c r="E16" s="362"/>
      <c r="F16" s="35" t="s">
        <v>389</v>
      </c>
      <c r="G16" s="397">
        <v>5090</v>
      </c>
      <c r="H16" s="37">
        <v>1</v>
      </c>
      <c r="M16" s="258"/>
      <c r="P16" s="396">
        <v>5090</v>
      </c>
    </row>
    <row r="17" spans="1:16" ht="22.15" customHeight="1" x14ac:dyDescent="0.25">
      <c r="A17" s="281"/>
      <c r="B17" s="305">
        <v>40</v>
      </c>
      <c r="C17" s="305"/>
      <c r="D17" s="305"/>
      <c r="E17" s="362"/>
      <c r="F17" s="35" t="s">
        <v>390</v>
      </c>
      <c r="G17" s="397">
        <v>6580</v>
      </c>
      <c r="H17" s="37">
        <v>1</v>
      </c>
      <c r="M17" s="258"/>
      <c r="P17" s="396">
        <v>6580</v>
      </c>
    </row>
    <row r="18" spans="1:16" ht="22.15" customHeight="1" x14ac:dyDescent="0.25">
      <c r="A18" s="281"/>
      <c r="B18" s="305">
        <v>50</v>
      </c>
      <c r="C18" s="305"/>
      <c r="D18" s="305"/>
      <c r="E18" s="362"/>
      <c r="F18" s="35" t="s">
        <v>296</v>
      </c>
      <c r="G18" s="397">
        <v>7710</v>
      </c>
      <c r="H18" s="37">
        <v>1</v>
      </c>
      <c r="M18" s="258"/>
      <c r="P18" s="396">
        <v>7710</v>
      </c>
    </row>
    <row r="19" spans="1:16" ht="22.15" customHeight="1" thickBot="1" x14ac:dyDescent="0.3">
      <c r="A19" s="282"/>
      <c r="B19" s="305">
        <v>100</v>
      </c>
      <c r="C19" s="305"/>
      <c r="D19" s="305"/>
      <c r="E19" s="362"/>
      <c r="F19" s="35" t="s">
        <v>297</v>
      </c>
      <c r="G19" s="397">
        <v>13420</v>
      </c>
      <c r="H19" s="37">
        <v>1</v>
      </c>
      <c r="M19" s="258"/>
      <c r="P19" s="396">
        <v>13420</v>
      </c>
    </row>
    <row r="20" spans="1:16" ht="16.5" thickTop="1" thickBot="1" x14ac:dyDescent="0.3">
      <c r="A20" s="301"/>
      <c r="B20" s="301"/>
      <c r="C20" s="301"/>
      <c r="D20" s="301"/>
      <c r="E20" s="301"/>
      <c r="F20" s="301"/>
      <c r="G20" s="301"/>
      <c r="H20" s="63"/>
      <c r="P20" s="396"/>
    </row>
    <row r="21" spans="1:16" ht="20.25" thickTop="1" thickBot="1" x14ac:dyDescent="0.3">
      <c r="A21" s="284" t="s">
        <v>167</v>
      </c>
      <c r="B21" s="280"/>
      <c r="C21" s="280"/>
      <c r="D21" s="280"/>
      <c r="E21" s="280"/>
      <c r="F21" s="280"/>
      <c r="G21" s="280"/>
      <c r="H21" s="63"/>
      <c r="P21" s="396"/>
    </row>
    <row r="22" spans="1:16" ht="16.5" thickTop="1" x14ac:dyDescent="0.25">
      <c r="A22" s="351" t="s">
        <v>2</v>
      </c>
      <c r="B22" s="353" t="s">
        <v>46</v>
      </c>
      <c r="C22" s="353"/>
      <c r="D22" s="353"/>
      <c r="E22" s="354"/>
      <c r="F22" s="355" t="s">
        <v>104</v>
      </c>
      <c r="G22" s="357" t="s">
        <v>449</v>
      </c>
      <c r="H22" s="359" t="s">
        <v>48</v>
      </c>
      <c r="P22" s="396"/>
    </row>
    <row r="23" spans="1:16" ht="16.5" thickBot="1" x14ac:dyDescent="0.3">
      <c r="A23" s="352"/>
      <c r="B23" s="363" t="s">
        <v>54</v>
      </c>
      <c r="C23" s="363"/>
      <c r="D23" s="363"/>
      <c r="E23" s="364"/>
      <c r="F23" s="356"/>
      <c r="G23" s="358"/>
      <c r="H23" s="360"/>
      <c r="P23" s="396"/>
    </row>
    <row r="24" spans="1:16" ht="22.15" customHeight="1" thickTop="1" x14ac:dyDescent="0.25">
      <c r="A24" s="281" t="s">
        <v>298</v>
      </c>
      <c r="B24" s="304">
        <v>0.5</v>
      </c>
      <c r="C24" s="304"/>
      <c r="D24" s="304"/>
      <c r="E24" s="365"/>
      <c r="F24" s="35" t="s">
        <v>299</v>
      </c>
      <c r="G24" s="397">
        <v>285</v>
      </c>
      <c r="H24" s="37">
        <v>1</v>
      </c>
      <c r="M24" s="258"/>
      <c r="P24" s="396">
        <v>285</v>
      </c>
    </row>
    <row r="25" spans="1:16" ht="22.15" customHeight="1" x14ac:dyDescent="0.25">
      <c r="A25" s="281"/>
      <c r="B25" s="305">
        <v>1</v>
      </c>
      <c r="C25" s="305"/>
      <c r="D25" s="305"/>
      <c r="E25" s="362"/>
      <c r="F25" s="35" t="s">
        <v>300</v>
      </c>
      <c r="G25" s="397">
        <v>335</v>
      </c>
      <c r="H25" s="37">
        <v>1</v>
      </c>
      <c r="M25" s="258"/>
      <c r="P25" s="396">
        <v>335</v>
      </c>
    </row>
    <row r="26" spans="1:16" ht="22.15" customHeight="1" x14ac:dyDescent="0.25">
      <c r="A26" s="281"/>
      <c r="B26" s="305">
        <v>1.5</v>
      </c>
      <c r="C26" s="305"/>
      <c r="D26" s="305"/>
      <c r="E26" s="362"/>
      <c r="F26" s="35" t="s">
        <v>301</v>
      </c>
      <c r="G26" s="397">
        <v>460</v>
      </c>
      <c r="H26" s="37">
        <v>1</v>
      </c>
      <c r="M26" s="258"/>
      <c r="P26" s="396">
        <v>460</v>
      </c>
    </row>
    <row r="27" spans="1:16" ht="22.15" customHeight="1" x14ac:dyDescent="0.25">
      <c r="A27" s="281"/>
      <c r="B27" s="305">
        <v>2.5</v>
      </c>
      <c r="C27" s="305"/>
      <c r="D27" s="305"/>
      <c r="E27" s="362"/>
      <c r="F27" s="35" t="s">
        <v>302</v>
      </c>
      <c r="G27" s="397">
        <v>635</v>
      </c>
      <c r="H27" s="37">
        <v>1</v>
      </c>
      <c r="M27" s="258"/>
      <c r="P27" s="396">
        <v>635</v>
      </c>
    </row>
    <row r="28" spans="1:16" ht="22.15" customHeight="1" x14ac:dyDescent="0.25">
      <c r="A28" s="281"/>
      <c r="B28" s="305">
        <v>2.9</v>
      </c>
      <c r="C28" s="305"/>
      <c r="D28" s="305"/>
      <c r="E28" s="362"/>
      <c r="F28" s="35" t="s">
        <v>303</v>
      </c>
      <c r="G28" s="397">
        <v>707</v>
      </c>
      <c r="H28" s="37">
        <v>1</v>
      </c>
      <c r="M28" s="258"/>
      <c r="P28" s="396">
        <v>707</v>
      </c>
    </row>
    <row r="29" spans="1:16" ht="22.15" customHeight="1" x14ac:dyDescent="0.25">
      <c r="A29" s="281"/>
      <c r="B29" s="305">
        <v>3.5</v>
      </c>
      <c r="C29" s="305"/>
      <c r="D29" s="305"/>
      <c r="E29" s="362"/>
      <c r="F29" s="35" t="s">
        <v>304</v>
      </c>
      <c r="G29" s="397">
        <v>780</v>
      </c>
      <c r="H29" s="37">
        <v>1</v>
      </c>
      <c r="M29" s="258"/>
      <c r="P29" s="396">
        <v>780</v>
      </c>
    </row>
    <row r="30" spans="1:16" ht="22.15" customHeight="1" x14ac:dyDescent="0.25">
      <c r="A30" s="281"/>
      <c r="B30" s="305">
        <v>5</v>
      </c>
      <c r="C30" s="305"/>
      <c r="D30" s="305"/>
      <c r="E30" s="362"/>
      <c r="F30" s="35" t="s">
        <v>305</v>
      </c>
      <c r="G30" s="397">
        <v>1020</v>
      </c>
      <c r="H30" s="37">
        <v>1</v>
      </c>
      <c r="M30" s="258"/>
      <c r="P30" s="396">
        <v>1020</v>
      </c>
    </row>
    <row r="31" spans="1:16" ht="22.15" customHeight="1" x14ac:dyDescent="0.25">
      <c r="A31" s="281"/>
      <c r="B31" s="305">
        <v>7</v>
      </c>
      <c r="C31" s="305"/>
      <c r="D31" s="305"/>
      <c r="E31" s="362"/>
      <c r="F31" s="35" t="s">
        <v>306</v>
      </c>
      <c r="G31" s="397">
        <v>1430</v>
      </c>
      <c r="H31" s="37">
        <v>1</v>
      </c>
      <c r="M31" s="258"/>
      <c r="P31" s="396">
        <v>1430</v>
      </c>
    </row>
    <row r="32" spans="1:16" ht="22.15" customHeight="1" x14ac:dyDescent="0.25">
      <c r="A32" s="281"/>
      <c r="B32" s="305">
        <v>10</v>
      </c>
      <c r="C32" s="305"/>
      <c r="D32" s="305"/>
      <c r="E32" s="362"/>
      <c r="F32" s="35" t="s">
        <v>307</v>
      </c>
      <c r="G32" s="397">
        <v>1885</v>
      </c>
      <c r="H32" s="37">
        <v>1</v>
      </c>
      <c r="M32" s="258"/>
      <c r="P32" s="396">
        <v>1885</v>
      </c>
    </row>
    <row r="33" spans="1:16" ht="22.15" customHeight="1" thickBot="1" x14ac:dyDescent="0.3">
      <c r="A33" s="281"/>
      <c r="B33" s="305">
        <v>15</v>
      </c>
      <c r="C33" s="305"/>
      <c r="D33" s="305"/>
      <c r="E33" s="362"/>
      <c r="F33" s="35" t="s">
        <v>308</v>
      </c>
      <c r="G33" s="397">
        <v>2340</v>
      </c>
      <c r="H33" s="37">
        <v>1</v>
      </c>
      <c r="M33" s="258"/>
      <c r="P33" s="396">
        <v>2340</v>
      </c>
    </row>
    <row r="34" spans="1:16" ht="15.75" thickTop="1" x14ac:dyDescent="0.25">
      <c r="A34" s="361"/>
      <c r="B34" s="361"/>
      <c r="C34" s="361"/>
      <c r="D34" s="361"/>
      <c r="E34" s="361"/>
      <c r="F34" s="361"/>
      <c r="G34" s="361"/>
      <c r="H34" s="12"/>
    </row>
    <row r="35" spans="1:16" x14ac:dyDescent="0.25">
      <c r="A35" s="147"/>
      <c r="B35" s="147"/>
      <c r="C35" s="147"/>
      <c r="D35" s="147"/>
      <c r="E35" s="147"/>
      <c r="F35" s="147"/>
      <c r="G35" s="147"/>
      <c r="H35" s="147"/>
    </row>
    <row r="36" spans="1:16" x14ac:dyDescent="0.25">
      <c r="A36" s="147"/>
      <c r="B36" s="147"/>
      <c r="C36" s="147"/>
      <c r="D36" s="147"/>
      <c r="E36" s="147"/>
      <c r="F36" s="147"/>
      <c r="G36" s="147"/>
      <c r="H36" s="147"/>
    </row>
    <row r="37" spans="1:16" x14ac:dyDescent="0.25">
      <c r="A37" s="147"/>
      <c r="B37" s="147"/>
      <c r="C37" s="147"/>
      <c r="D37" s="147"/>
      <c r="E37" s="147"/>
      <c r="F37" s="147"/>
      <c r="G37" s="147"/>
      <c r="H37" s="147"/>
    </row>
  </sheetData>
  <mergeCells count="42">
    <mergeCell ref="A1:H1"/>
    <mergeCell ref="A4:G4"/>
    <mergeCell ref="A5:A6"/>
    <mergeCell ref="F5:F6"/>
    <mergeCell ref="G5:G6"/>
    <mergeCell ref="H5:H6"/>
    <mergeCell ref="A7:A19"/>
    <mergeCell ref="A20:G20"/>
    <mergeCell ref="B13:E13"/>
    <mergeCell ref="B14:E14"/>
    <mergeCell ref="B15:E15"/>
    <mergeCell ref="B10:E10"/>
    <mergeCell ref="B11:E11"/>
    <mergeCell ref="B12:E12"/>
    <mergeCell ref="H22:H23"/>
    <mergeCell ref="B27:E27"/>
    <mergeCell ref="B5:E5"/>
    <mergeCell ref="B6:E6"/>
    <mergeCell ref="B7:E7"/>
    <mergeCell ref="B8:E8"/>
    <mergeCell ref="B9:E9"/>
    <mergeCell ref="B26:E26"/>
    <mergeCell ref="B17:E17"/>
    <mergeCell ref="B16:E16"/>
    <mergeCell ref="B18:E18"/>
    <mergeCell ref="B19:E19"/>
    <mergeCell ref="A34:G34"/>
    <mergeCell ref="A21:G21"/>
    <mergeCell ref="A22:A23"/>
    <mergeCell ref="F22:F23"/>
    <mergeCell ref="G22:G23"/>
    <mergeCell ref="A24:A33"/>
    <mergeCell ref="B28:E28"/>
    <mergeCell ref="B29:E29"/>
    <mergeCell ref="B30:E30"/>
    <mergeCell ref="B31:E31"/>
    <mergeCell ref="B32:E32"/>
    <mergeCell ref="B33:E33"/>
    <mergeCell ref="B22:E22"/>
    <mergeCell ref="B23:E23"/>
    <mergeCell ref="B24:E24"/>
    <mergeCell ref="B25:E25"/>
  </mergeCells>
  <pageMargins left="0.25" right="0.25" top="0.75" bottom="0.75" header="0.3" footer="0.3"/>
  <pageSetup paperSize="9" scale="71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0"/>
  <sheetViews>
    <sheetView tabSelected="1" view="pageBreakPreview" topLeftCell="A31" zoomScale="60" zoomScaleNormal="70" workbookViewId="0">
      <selection activeCell="A17" sqref="A17:H17"/>
    </sheetView>
  </sheetViews>
  <sheetFormatPr defaultColWidth="8.85546875" defaultRowHeight="15" x14ac:dyDescent="0.25"/>
  <cols>
    <col min="1" max="1" width="20.5703125" customWidth="1"/>
    <col min="2" max="2" width="20.140625" customWidth="1"/>
    <col min="3" max="3" width="15.7109375" customWidth="1"/>
    <col min="4" max="4" width="16.28515625" customWidth="1"/>
    <col min="5" max="5" width="16.5703125" customWidth="1"/>
    <col min="6" max="6" width="28.85546875" customWidth="1"/>
    <col min="7" max="7" width="25" customWidth="1"/>
    <col min="8" max="8" width="22.7109375" customWidth="1"/>
    <col min="9" max="9" width="8.85546875" style="236"/>
    <col min="10" max="11" width="0" style="236" hidden="1" customWidth="1"/>
    <col min="12" max="12" width="8.85546875" style="236"/>
    <col min="13" max="13" width="14.5703125" style="253" customWidth="1"/>
    <col min="14" max="14" width="8.85546875" style="253"/>
    <col min="15" max="15" width="11" style="253" customWidth="1"/>
  </cols>
  <sheetData>
    <row r="1" spans="1:16" ht="136.9" customHeight="1" thickTop="1" thickBot="1" x14ac:dyDescent="0.45">
      <c r="A1" s="277" t="s">
        <v>442</v>
      </c>
      <c r="B1" s="278"/>
      <c r="C1" s="278"/>
      <c r="D1" s="278"/>
      <c r="E1" s="278"/>
      <c r="F1" s="278"/>
      <c r="G1" s="278"/>
      <c r="H1" s="279"/>
    </row>
    <row r="2" spans="1:16" ht="136.15" customHeight="1" thickTop="1" x14ac:dyDescent="0.4">
      <c r="A2" s="41"/>
      <c r="B2" s="23"/>
      <c r="C2" s="23"/>
      <c r="D2" s="23"/>
      <c r="E2" s="23"/>
      <c r="F2" s="23"/>
      <c r="G2" s="23"/>
      <c r="H2" s="24"/>
    </row>
    <row r="3" spans="1:16" ht="136.15" customHeight="1" thickBot="1" x14ac:dyDescent="0.45">
      <c r="A3" s="42"/>
      <c r="B3" s="25"/>
      <c r="C3" s="25"/>
      <c r="D3" s="25"/>
      <c r="E3" s="25"/>
      <c r="F3" s="25"/>
      <c r="G3" s="25"/>
      <c r="H3" s="26"/>
    </row>
    <row r="4" spans="1:16" ht="42.6" customHeight="1" thickTop="1" thickBot="1" x14ac:dyDescent="0.3">
      <c r="A4" s="372" t="s">
        <v>169</v>
      </c>
      <c r="B4" s="373"/>
      <c r="C4" s="373"/>
      <c r="D4" s="373"/>
      <c r="E4" s="373"/>
      <c r="F4" s="373"/>
      <c r="G4" s="373"/>
      <c r="H4" s="373"/>
    </row>
    <row r="5" spans="1:16" ht="16.5" thickTop="1" x14ac:dyDescent="0.25">
      <c r="A5" s="351" t="s">
        <v>2</v>
      </c>
      <c r="B5" s="353" t="s">
        <v>171</v>
      </c>
      <c r="C5" s="353"/>
      <c r="D5" s="353" t="s">
        <v>182</v>
      </c>
      <c r="E5" s="354"/>
      <c r="F5" s="355" t="s">
        <v>104</v>
      </c>
      <c r="G5" s="357" t="s">
        <v>449</v>
      </c>
      <c r="H5" s="359" t="s">
        <v>48</v>
      </c>
    </row>
    <row r="6" spans="1:16" ht="16.5" thickBot="1" x14ac:dyDescent="0.3">
      <c r="A6" s="352"/>
      <c r="B6" s="363" t="s">
        <v>90</v>
      </c>
      <c r="C6" s="363"/>
      <c r="D6" s="363" t="s">
        <v>183</v>
      </c>
      <c r="E6" s="364"/>
      <c r="F6" s="356"/>
      <c r="G6" s="358"/>
      <c r="H6" s="360"/>
    </row>
    <row r="7" spans="1:16" ht="33" customHeight="1" thickTop="1" x14ac:dyDescent="0.25">
      <c r="A7" s="286" t="s">
        <v>170</v>
      </c>
      <c r="B7" s="353" t="s">
        <v>172</v>
      </c>
      <c r="C7" s="353"/>
      <c r="D7" s="303" t="s">
        <v>184</v>
      </c>
      <c r="E7" s="366"/>
      <c r="F7" s="99" t="s">
        <v>411</v>
      </c>
      <c r="G7" s="407">
        <v>100</v>
      </c>
      <c r="H7" s="142">
        <v>1</v>
      </c>
      <c r="M7" s="257"/>
      <c r="P7" s="396">
        <v>100</v>
      </c>
    </row>
    <row r="8" spans="1:16" ht="33" customHeight="1" x14ac:dyDescent="0.25">
      <c r="A8" s="281"/>
      <c r="B8" s="371" t="s">
        <v>173</v>
      </c>
      <c r="C8" s="371"/>
      <c r="D8" s="367"/>
      <c r="E8" s="368"/>
      <c r="F8" s="35" t="s">
        <v>412</v>
      </c>
      <c r="G8" s="408">
        <v>111</v>
      </c>
      <c r="H8" s="37">
        <v>1</v>
      </c>
      <c r="M8" s="257"/>
      <c r="N8" s="255"/>
      <c r="P8" s="396">
        <v>111</v>
      </c>
    </row>
    <row r="9" spans="1:16" ht="33" customHeight="1" x14ac:dyDescent="0.25">
      <c r="A9" s="281"/>
      <c r="B9" s="371" t="s">
        <v>174</v>
      </c>
      <c r="C9" s="371"/>
      <c r="D9" s="367"/>
      <c r="E9" s="368"/>
      <c r="F9" s="35" t="s">
        <v>413</v>
      </c>
      <c r="G9" s="408">
        <v>134</v>
      </c>
      <c r="H9" s="37">
        <v>1</v>
      </c>
      <c r="M9" s="257"/>
      <c r="N9" s="255"/>
      <c r="P9" s="396">
        <v>134</v>
      </c>
    </row>
    <row r="10" spans="1:16" ht="33" customHeight="1" x14ac:dyDescent="0.25">
      <c r="A10" s="281"/>
      <c r="B10" s="371" t="s">
        <v>175</v>
      </c>
      <c r="C10" s="371"/>
      <c r="D10" s="367"/>
      <c r="E10" s="368"/>
      <c r="F10" s="35" t="s">
        <v>414</v>
      </c>
      <c r="G10" s="408">
        <v>161</v>
      </c>
      <c r="H10" s="37">
        <v>1</v>
      </c>
      <c r="M10" s="257"/>
      <c r="N10" s="255"/>
      <c r="P10" s="396">
        <v>161</v>
      </c>
    </row>
    <row r="11" spans="1:16" ht="33" customHeight="1" x14ac:dyDescent="0.25">
      <c r="A11" s="281"/>
      <c r="B11" s="371" t="s">
        <v>176</v>
      </c>
      <c r="C11" s="371"/>
      <c r="D11" s="367"/>
      <c r="E11" s="368"/>
      <c r="F11" s="35" t="s">
        <v>415</v>
      </c>
      <c r="G11" s="408">
        <v>206</v>
      </c>
      <c r="H11" s="37">
        <v>1</v>
      </c>
      <c r="M11" s="257"/>
      <c r="N11" s="255"/>
      <c r="P11" s="396">
        <v>206</v>
      </c>
    </row>
    <row r="12" spans="1:16" ht="33" customHeight="1" x14ac:dyDescent="0.25">
      <c r="A12" s="281"/>
      <c r="B12" s="371" t="s">
        <v>177</v>
      </c>
      <c r="C12" s="371"/>
      <c r="D12" s="367"/>
      <c r="E12" s="368"/>
      <c r="F12" s="35" t="s">
        <v>416</v>
      </c>
      <c r="G12" s="408">
        <v>354</v>
      </c>
      <c r="H12" s="37">
        <v>1</v>
      </c>
      <c r="M12" s="257"/>
      <c r="N12" s="255"/>
      <c r="P12" s="396">
        <v>354</v>
      </c>
    </row>
    <row r="13" spans="1:16" ht="33" customHeight="1" x14ac:dyDescent="0.25">
      <c r="A13" s="281"/>
      <c r="B13" s="371" t="s">
        <v>178</v>
      </c>
      <c r="C13" s="371"/>
      <c r="D13" s="367"/>
      <c r="E13" s="368"/>
      <c r="F13" s="35" t="s">
        <v>417</v>
      </c>
      <c r="G13" s="408">
        <v>380</v>
      </c>
      <c r="H13" s="37">
        <v>1</v>
      </c>
      <c r="M13" s="257"/>
      <c r="N13" s="255"/>
      <c r="P13" s="396">
        <v>380</v>
      </c>
    </row>
    <row r="14" spans="1:16" ht="33" customHeight="1" x14ac:dyDescent="0.25">
      <c r="A14" s="281"/>
      <c r="B14" s="371" t="s">
        <v>179</v>
      </c>
      <c r="C14" s="371"/>
      <c r="D14" s="367"/>
      <c r="E14" s="368"/>
      <c r="F14" s="35" t="s">
        <v>418</v>
      </c>
      <c r="G14" s="408">
        <v>415</v>
      </c>
      <c r="H14" s="37">
        <v>1</v>
      </c>
      <c r="M14" s="257"/>
      <c r="N14" s="255"/>
      <c r="P14" s="396">
        <v>415</v>
      </c>
    </row>
    <row r="15" spans="1:16" ht="33" customHeight="1" x14ac:dyDescent="0.25">
      <c r="A15" s="281"/>
      <c r="B15" s="371" t="s">
        <v>180</v>
      </c>
      <c r="C15" s="371"/>
      <c r="D15" s="367"/>
      <c r="E15" s="368"/>
      <c r="F15" s="35" t="s">
        <v>419</v>
      </c>
      <c r="G15" s="408">
        <v>505</v>
      </c>
      <c r="H15" s="37">
        <v>1</v>
      </c>
      <c r="M15" s="257"/>
      <c r="N15" s="255"/>
      <c r="P15" s="396">
        <v>505</v>
      </c>
    </row>
    <row r="16" spans="1:16" ht="33" customHeight="1" thickBot="1" x14ac:dyDescent="0.3">
      <c r="A16" s="282"/>
      <c r="B16" s="363" t="s">
        <v>181</v>
      </c>
      <c r="C16" s="363"/>
      <c r="D16" s="369"/>
      <c r="E16" s="370"/>
      <c r="F16" s="38" t="s">
        <v>420</v>
      </c>
      <c r="G16" s="409">
        <v>585</v>
      </c>
      <c r="H16" s="40">
        <v>1</v>
      </c>
      <c r="M16" s="259"/>
      <c r="N16" s="255"/>
      <c r="P16" s="396">
        <v>585</v>
      </c>
    </row>
    <row r="17" spans="1:16" ht="30.6" customHeight="1" thickTop="1" thickBot="1" x14ac:dyDescent="0.3">
      <c r="A17" s="374" t="s">
        <v>421</v>
      </c>
      <c r="B17" s="374"/>
      <c r="C17" s="374"/>
      <c r="D17" s="374"/>
      <c r="E17" s="374"/>
      <c r="F17" s="374"/>
      <c r="G17" s="374"/>
      <c r="H17" s="374"/>
      <c r="P17" s="396"/>
    </row>
    <row r="18" spans="1:16" ht="30.6" customHeight="1" thickTop="1" thickBot="1" x14ac:dyDescent="0.3">
      <c r="A18" s="201"/>
      <c r="B18" s="201"/>
      <c r="C18" s="201"/>
      <c r="D18" s="201"/>
      <c r="E18" s="201"/>
      <c r="F18" s="201"/>
      <c r="G18" s="201"/>
      <c r="H18" s="201"/>
      <c r="P18" s="396"/>
    </row>
    <row r="19" spans="1:16" ht="30.6" customHeight="1" thickTop="1" thickBot="1" x14ac:dyDescent="0.3">
      <c r="A19" s="375" t="s">
        <v>443</v>
      </c>
      <c r="B19" s="376"/>
      <c r="C19" s="376"/>
      <c r="D19" s="376"/>
      <c r="E19" s="376"/>
      <c r="F19" s="376"/>
      <c r="G19" s="376"/>
      <c r="H19" s="377"/>
      <c r="P19" s="396"/>
    </row>
    <row r="20" spans="1:16" ht="30.6" customHeight="1" thickBot="1" x14ac:dyDescent="0.3">
      <c r="A20" s="378" t="s">
        <v>2</v>
      </c>
      <c r="B20" s="379"/>
      <c r="C20" s="379"/>
      <c r="D20" s="379"/>
      <c r="E20" s="380"/>
      <c r="F20" s="384" t="s">
        <v>104</v>
      </c>
      <c r="G20" s="386" t="s">
        <v>449</v>
      </c>
      <c r="H20" s="388" t="s">
        <v>48</v>
      </c>
      <c r="P20" s="396"/>
    </row>
    <row r="21" spans="1:16" ht="30.6" customHeight="1" thickBot="1" x14ac:dyDescent="0.3">
      <c r="A21" s="381"/>
      <c r="B21" s="382"/>
      <c r="C21" s="382"/>
      <c r="D21" s="382"/>
      <c r="E21" s="383"/>
      <c r="F21" s="385"/>
      <c r="G21" s="387"/>
      <c r="H21" s="389"/>
      <c r="P21" s="396"/>
    </row>
    <row r="22" spans="1:16" ht="30.6" customHeight="1" thickTop="1" thickBot="1" x14ac:dyDescent="0.3">
      <c r="A22" s="392" t="s">
        <v>444</v>
      </c>
      <c r="B22" s="393"/>
      <c r="C22" s="393"/>
      <c r="D22" s="393"/>
      <c r="E22" s="394"/>
      <c r="F22" s="204"/>
      <c r="G22" s="410">
        <v>126</v>
      </c>
      <c r="H22" s="205">
        <v>1</v>
      </c>
      <c r="M22" s="260"/>
      <c r="P22" s="396">
        <v>126</v>
      </c>
    </row>
    <row r="23" spans="1:16" ht="30.6" customHeight="1" thickTop="1" thickBot="1" x14ac:dyDescent="0.3">
      <c r="A23" s="202"/>
      <c r="B23" s="18"/>
      <c r="C23" s="18"/>
      <c r="D23" s="18"/>
      <c r="E23" s="18"/>
      <c r="F23" s="18"/>
      <c r="G23" s="203"/>
      <c r="H23" s="19"/>
      <c r="P23" s="396"/>
    </row>
    <row r="24" spans="1:16" ht="24.75" thickTop="1" thickBot="1" x14ac:dyDescent="0.3">
      <c r="A24" s="375" t="s">
        <v>422</v>
      </c>
      <c r="B24" s="376"/>
      <c r="C24" s="376"/>
      <c r="D24" s="376"/>
      <c r="E24" s="376"/>
      <c r="F24" s="376"/>
      <c r="G24" s="376"/>
      <c r="H24" s="377"/>
      <c r="P24" s="396"/>
    </row>
    <row r="25" spans="1:16" ht="15.75" thickBot="1" x14ac:dyDescent="0.3">
      <c r="A25" s="378" t="s">
        <v>2</v>
      </c>
      <c r="B25" s="379"/>
      <c r="C25" s="379"/>
      <c r="D25" s="379"/>
      <c r="E25" s="380"/>
      <c r="F25" s="384" t="s">
        <v>104</v>
      </c>
      <c r="G25" s="386" t="s">
        <v>449</v>
      </c>
      <c r="H25" s="388" t="s">
        <v>48</v>
      </c>
      <c r="P25" s="396"/>
    </row>
    <row r="26" spans="1:16" ht="15.75" thickBot="1" x14ac:dyDescent="0.3">
      <c r="A26" s="381"/>
      <c r="B26" s="382"/>
      <c r="C26" s="382"/>
      <c r="D26" s="382"/>
      <c r="E26" s="383"/>
      <c r="F26" s="385"/>
      <c r="G26" s="387"/>
      <c r="H26" s="389"/>
      <c r="P26" s="396"/>
    </row>
    <row r="27" spans="1:16" ht="21.75" thickTop="1" x14ac:dyDescent="0.25">
      <c r="A27" s="390" t="s">
        <v>423</v>
      </c>
      <c r="B27" s="189" t="s">
        <v>424</v>
      </c>
      <c r="C27" s="190" t="s">
        <v>425</v>
      </c>
      <c r="D27" s="189"/>
      <c r="E27" s="191"/>
      <c r="F27" s="99" t="s">
        <v>426</v>
      </c>
      <c r="G27" s="407">
        <v>693</v>
      </c>
      <c r="H27" s="142">
        <v>1</v>
      </c>
      <c r="M27" s="261"/>
      <c r="P27" s="396">
        <v>693</v>
      </c>
    </row>
    <row r="28" spans="1:16" ht="21" x14ac:dyDescent="0.25">
      <c r="A28" s="395"/>
      <c r="B28" s="5" t="s">
        <v>427</v>
      </c>
      <c r="C28" s="192" t="s">
        <v>428</v>
      </c>
      <c r="D28" s="5"/>
      <c r="E28" s="193"/>
      <c r="F28" s="35" t="s">
        <v>429</v>
      </c>
      <c r="G28" s="408">
        <v>875</v>
      </c>
      <c r="H28" s="37">
        <v>1</v>
      </c>
      <c r="M28" s="262"/>
      <c r="N28" s="255"/>
      <c r="P28" s="396">
        <v>875</v>
      </c>
    </row>
    <row r="29" spans="1:16" ht="21.75" thickBot="1" x14ac:dyDescent="0.3">
      <c r="A29" s="391"/>
      <c r="B29" s="194" t="s">
        <v>430</v>
      </c>
      <c r="C29" s="195" t="s">
        <v>428</v>
      </c>
      <c r="D29" s="194"/>
      <c r="E29" s="196"/>
      <c r="F29" s="38" t="s">
        <v>431</v>
      </c>
      <c r="G29" s="409">
        <v>875</v>
      </c>
      <c r="H29" s="40">
        <v>1</v>
      </c>
      <c r="M29" s="263"/>
      <c r="N29" s="255"/>
      <c r="P29" s="396">
        <v>875</v>
      </c>
    </row>
    <row r="30" spans="1:16" ht="22.5" thickTop="1" thickBot="1" x14ac:dyDescent="0.3">
      <c r="A30" s="197"/>
      <c r="B30" s="5"/>
      <c r="C30" s="5"/>
      <c r="D30" s="5"/>
      <c r="E30" s="5"/>
      <c r="F30" s="28"/>
      <c r="G30" s="198"/>
      <c r="H30" s="178"/>
      <c r="P30" s="396"/>
    </row>
    <row r="31" spans="1:16" ht="24.75" thickTop="1" thickBot="1" x14ac:dyDescent="0.3">
      <c r="A31" s="372" t="s">
        <v>432</v>
      </c>
      <c r="B31" s="373"/>
      <c r="C31" s="373"/>
      <c r="D31" s="373"/>
      <c r="E31" s="373"/>
      <c r="F31" s="373"/>
      <c r="G31" s="373"/>
      <c r="H31" s="373"/>
      <c r="P31" s="396"/>
    </row>
    <row r="32" spans="1:16" ht="15.75" thickTop="1" x14ac:dyDescent="0.25">
      <c r="A32" s="351" t="s">
        <v>2</v>
      </c>
      <c r="B32" s="353"/>
      <c r="C32" s="353"/>
      <c r="D32" s="353"/>
      <c r="E32" s="354"/>
      <c r="F32" s="355" t="s">
        <v>104</v>
      </c>
      <c r="G32" s="357" t="s">
        <v>449</v>
      </c>
      <c r="H32" s="359" t="s">
        <v>48</v>
      </c>
      <c r="P32" s="396"/>
    </row>
    <row r="33" spans="1:16" ht="15.75" thickBot="1" x14ac:dyDescent="0.3">
      <c r="A33" s="352"/>
      <c r="B33" s="363"/>
      <c r="C33" s="363"/>
      <c r="D33" s="363"/>
      <c r="E33" s="364"/>
      <c r="F33" s="356"/>
      <c r="G33" s="358"/>
      <c r="H33" s="360"/>
      <c r="P33" s="396"/>
    </row>
    <row r="34" spans="1:16" ht="21.75" thickTop="1" x14ac:dyDescent="0.25">
      <c r="A34" s="390" t="s">
        <v>423</v>
      </c>
      <c r="B34" s="189" t="s">
        <v>433</v>
      </c>
      <c r="C34" s="190" t="s">
        <v>434</v>
      </c>
      <c r="D34" s="189"/>
      <c r="E34" s="191"/>
      <c r="F34" s="99" t="s">
        <v>435</v>
      </c>
      <c r="G34" s="407">
        <v>1915</v>
      </c>
      <c r="H34" s="142">
        <v>1</v>
      </c>
      <c r="M34" s="261"/>
      <c r="P34" s="396">
        <v>1915</v>
      </c>
    </row>
    <row r="35" spans="1:16" ht="21.75" thickBot="1" x14ac:dyDescent="0.3">
      <c r="A35" s="391"/>
      <c r="B35" s="194" t="s">
        <v>436</v>
      </c>
      <c r="C35" s="195" t="s">
        <v>434</v>
      </c>
      <c r="D35" s="194"/>
      <c r="E35" s="196"/>
      <c r="F35" s="38" t="s">
        <v>437</v>
      </c>
      <c r="G35" s="409">
        <v>1915</v>
      </c>
      <c r="H35" s="40">
        <v>1</v>
      </c>
      <c r="M35" s="263"/>
      <c r="N35" s="255"/>
      <c r="P35" s="396">
        <v>1915</v>
      </c>
    </row>
    <row r="36" spans="1:16" ht="15.75" thickTop="1" x14ac:dyDescent="0.25"/>
    <row r="37" spans="1:16" x14ac:dyDescent="0.25">
      <c r="A37" s="199" t="s">
        <v>438</v>
      </c>
    </row>
    <row r="38" spans="1:16" x14ac:dyDescent="0.25">
      <c r="A38" s="199" t="s">
        <v>439</v>
      </c>
    </row>
    <row r="39" spans="1:16" x14ac:dyDescent="0.25">
      <c r="A39" s="199" t="s">
        <v>440</v>
      </c>
    </row>
    <row r="40" spans="1:16" x14ac:dyDescent="0.25">
      <c r="A40" s="200" t="s">
        <v>441</v>
      </c>
    </row>
  </sheetData>
  <mergeCells count="41">
    <mergeCell ref="A34:A35"/>
    <mergeCell ref="A19:H19"/>
    <mergeCell ref="A20:E21"/>
    <mergeCell ref="F20:F21"/>
    <mergeCell ref="G20:G21"/>
    <mergeCell ref="H20:H21"/>
    <mergeCell ref="A22:E22"/>
    <mergeCell ref="A27:A29"/>
    <mergeCell ref="A31:H31"/>
    <mergeCell ref="A32:E33"/>
    <mergeCell ref="F32:F33"/>
    <mergeCell ref="G32:G33"/>
    <mergeCell ref="H32:H33"/>
    <mergeCell ref="A17:H17"/>
    <mergeCell ref="A24:H24"/>
    <mergeCell ref="A25:E26"/>
    <mergeCell ref="F25:F26"/>
    <mergeCell ref="G25:G26"/>
    <mergeCell ref="H25:H26"/>
    <mergeCell ref="A7:A16"/>
    <mergeCell ref="A1:H1"/>
    <mergeCell ref="A5:A6"/>
    <mergeCell ref="F5:F6"/>
    <mergeCell ref="G5:G6"/>
    <mergeCell ref="H5:H6"/>
    <mergeCell ref="B14:C14"/>
    <mergeCell ref="B15:C15"/>
    <mergeCell ref="B16:C16"/>
    <mergeCell ref="A4:H4"/>
    <mergeCell ref="B8:C8"/>
    <mergeCell ref="B9:C9"/>
    <mergeCell ref="B10:C10"/>
    <mergeCell ref="B11:C11"/>
    <mergeCell ref="B12:C12"/>
    <mergeCell ref="B13:C13"/>
    <mergeCell ref="D5:E5"/>
    <mergeCell ref="D6:E6"/>
    <mergeCell ref="D7:E16"/>
    <mergeCell ref="B5:C5"/>
    <mergeCell ref="B6:C6"/>
    <mergeCell ref="B7:C7"/>
  </mergeCells>
  <pageMargins left="0.70866141732283461" right="0.70866141732283461" top="0.74803149606299213" bottom="0.74803149606299213" header="0.31496062992125984" footer="0.31496062992125984"/>
  <pageSetup paperSize="9" scale="5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9</vt:i4>
      </vt:variant>
      <vt:variant>
        <vt:lpstr>Adlandırılmış Aralıklar</vt:lpstr>
      </vt:variant>
      <vt:variant>
        <vt:i4>9</vt:i4>
      </vt:variant>
    </vt:vector>
  </HeadingPairs>
  <TitlesOfParts>
    <vt:vector size="18" baseType="lpstr">
      <vt:lpstr>Sayfa1</vt:lpstr>
      <vt:lpstr>znps</vt:lpstr>
      <vt:lpstr>znpp</vt:lpstr>
      <vt:lpstr>ZnPAS</vt:lpstr>
      <vt:lpstr>role</vt:lpstr>
      <vt:lpstr>TSC-TCR</vt:lpstr>
      <vt:lpstr>HFR</vt:lpstr>
      <vt:lpstr>ŞÖNT</vt:lpstr>
      <vt:lpstr>KONTAKTÖR</vt:lpstr>
      <vt:lpstr>HFR!Yazdırma_Alanı</vt:lpstr>
      <vt:lpstr>KONTAKTÖR!Yazdırma_Alanı</vt:lpstr>
      <vt:lpstr>role!Yazdırma_Alanı</vt:lpstr>
      <vt:lpstr>Sayfa1!Yazdırma_Alanı</vt:lpstr>
      <vt:lpstr>ŞÖNT!Yazdırma_Alanı</vt:lpstr>
      <vt:lpstr>'TSC-TCR'!Yazdırma_Alanı</vt:lpstr>
      <vt:lpstr>ZnPAS!Yazdırma_Alanı</vt:lpstr>
      <vt:lpstr>znpp!Yazdırma_Alanı</vt:lpstr>
      <vt:lpstr>znps!Yazdırma_Alanı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2006-09-26T09:04:32Z</dcterms:created>
  <dcterms:modified xsi:type="dcterms:W3CDTF">2018-05-21T09:57:28Z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