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- PROJE DOKUMAN\SANTRAL\_PDF\pdf_F\METOP\"/>
    </mc:Choice>
  </mc:AlternateContent>
  <xr:revisionPtr revIDLastSave="0" documentId="13_ncr:1_{A7E6EFF2-9016-4E2B-BE5D-9891E2D23673}" xr6:coauthVersionLast="45" xr6:coauthVersionMax="46" xr10:uidLastSave="{00000000-0000-0000-0000-000000000000}"/>
  <bookViews>
    <workbookView xWindow="3170" yWindow="3530" windowWidth="25390" windowHeight="13930" activeTab="1" xr2:uid="{5C95AA50-31FA-46D8-AFA1-DF45E8AE1663}"/>
  </bookViews>
  <sheets>
    <sheet name="KONTAKTÖR  FİYAT  LİSTESİ" sheetId="1" r:id="rId1"/>
    <sheet name="PAKET ŞALTER FİYAT  LİSTESİ" sheetId="3" r:id="rId2"/>
    <sheet name="NH SİGORTA ve ALTLIKLAR" sheetId="2" r:id="rId3"/>
  </sheets>
  <externalReferences>
    <externalReference r:id="rId4"/>
  </externalReferences>
  <definedNames>
    <definedName name="_xlnm.Print_Area" localSheetId="1">'PAKET ŞALTER FİYAT  LİSTESİ'!$A$1:$Q$89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4" i="3" l="1"/>
  <c r="M74" i="3"/>
  <c r="L74" i="3"/>
  <c r="K74" i="3"/>
  <c r="J74" i="3"/>
  <c r="I74" i="3"/>
  <c r="H74" i="3"/>
  <c r="G74" i="3"/>
  <c r="F74" i="3"/>
  <c r="N73" i="3"/>
  <c r="M73" i="3"/>
  <c r="L73" i="3"/>
  <c r="K73" i="3"/>
  <c r="J73" i="3"/>
  <c r="I73" i="3"/>
  <c r="H73" i="3"/>
  <c r="G73" i="3"/>
  <c r="F73" i="3"/>
  <c r="N72" i="3"/>
  <c r="M72" i="3"/>
  <c r="L72" i="3"/>
  <c r="K72" i="3"/>
  <c r="J72" i="3"/>
  <c r="I72" i="3"/>
  <c r="H72" i="3"/>
  <c r="G72" i="3"/>
  <c r="F72" i="3"/>
  <c r="N71" i="3"/>
  <c r="M71" i="3"/>
  <c r="L71" i="3"/>
  <c r="K71" i="3"/>
  <c r="J71" i="3"/>
  <c r="I71" i="3"/>
  <c r="H71" i="3"/>
  <c r="G71" i="3"/>
  <c r="F71" i="3"/>
  <c r="E71" i="3"/>
  <c r="O70" i="3"/>
  <c r="N70" i="3"/>
  <c r="M70" i="3"/>
  <c r="L70" i="3"/>
  <c r="K70" i="3"/>
  <c r="J70" i="3"/>
  <c r="I70" i="3"/>
  <c r="H70" i="3"/>
  <c r="G70" i="3"/>
  <c r="F70" i="3"/>
  <c r="E70" i="3"/>
  <c r="O69" i="3"/>
  <c r="N69" i="3"/>
  <c r="M69" i="3"/>
  <c r="L69" i="3"/>
  <c r="K69" i="3"/>
  <c r="J69" i="3"/>
  <c r="I69" i="3"/>
  <c r="H69" i="3"/>
  <c r="G69" i="3"/>
  <c r="F69" i="3"/>
  <c r="E69" i="3"/>
  <c r="O68" i="3"/>
  <c r="N68" i="3"/>
  <c r="M68" i="3"/>
  <c r="L68" i="3"/>
  <c r="K68" i="3"/>
  <c r="J68" i="3"/>
  <c r="I68" i="3"/>
  <c r="H68" i="3"/>
  <c r="G68" i="3"/>
  <c r="F68" i="3"/>
  <c r="E68" i="3"/>
  <c r="O67" i="3"/>
  <c r="N67" i="3"/>
  <c r="M67" i="3"/>
  <c r="L67" i="3"/>
  <c r="K67" i="3"/>
  <c r="J67" i="3"/>
  <c r="I67" i="3"/>
  <c r="H67" i="3"/>
  <c r="G67" i="3"/>
  <c r="F67" i="3"/>
  <c r="P66" i="3"/>
  <c r="O66" i="3"/>
  <c r="N66" i="3"/>
  <c r="M66" i="3"/>
  <c r="L66" i="3"/>
  <c r="K66" i="3"/>
  <c r="J66" i="3"/>
  <c r="I66" i="3"/>
  <c r="H66" i="3"/>
  <c r="G66" i="3"/>
  <c r="F66" i="3"/>
  <c r="P65" i="3"/>
  <c r="O65" i="3"/>
  <c r="N65" i="3"/>
  <c r="M65" i="3"/>
  <c r="L65" i="3"/>
  <c r="K65" i="3"/>
  <c r="J65" i="3"/>
  <c r="I65" i="3"/>
  <c r="H65" i="3"/>
  <c r="G65" i="3"/>
  <c r="F65" i="3"/>
  <c r="P64" i="3"/>
  <c r="O64" i="3"/>
  <c r="N64" i="3"/>
  <c r="M64" i="3"/>
  <c r="L64" i="3"/>
  <c r="K64" i="3"/>
  <c r="J64" i="3"/>
  <c r="I64" i="3"/>
  <c r="H64" i="3"/>
  <c r="G64" i="3"/>
  <c r="F64" i="3"/>
  <c r="P63" i="3"/>
  <c r="O63" i="3"/>
  <c r="N63" i="3"/>
  <c r="M63" i="3"/>
  <c r="L63" i="3"/>
  <c r="K63" i="3"/>
  <c r="J63" i="3"/>
  <c r="I63" i="3"/>
  <c r="H63" i="3"/>
  <c r="G63" i="3"/>
  <c r="F63" i="3"/>
  <c r="P62" i="3"/>
  <c r="O62" i="3"/>
  <c r="N62" i="3"/>
  <c r="M62" i="3"/>
  <c r="L62" i="3"/>
  <c r="K62" i="3"/>
  <c r="J62" i="3"/>
  <c r="I62" i="3"/>
  <c r="H62" i="3"/>
  <c r="G62" i="3"/>
  <c r="F62" i="3"/>
  <c r="E62" i="3"/>
  <c r="P61" i="3"/>
  <c r="O61" i="3"/>
  <c r="N61" i="3"/>
  <c r="M61" i="3"/>
  <c r="L61" i="3"/>
  <c r="K61" i="3"/>
  <c r="J61" i="3"/>
  <c r="I61" i="3"/>
  <c r="H61" i="3"/>
  <c r="G61" i="3"/>
  <c r="F61" i="3"/>
  <c r="E61" i="3"/>
  <c r="P60" i="3"/>
  <c r="O60" i="3"/>
  <c r="N60" i="3"/>
  <c r="M60" i="3"/>
  <c r="L60" i="3"/>
  <c r="K60" i="3"/>
  <c r="J60" i="3"/>
  <c r="I60" i="3"/>
  <c r="H60" i="3"/>
  <c r="G60" i="3"/>
  <c r="F60" i="3"/>
  <c r="E60" i="3"/>
  <c r="P59" i="3"/>
  <c r="O59" i="3"/>
  <c r="N59" i="3"/>
  <c r="M59" i="3"/>
  <c r="L59" i="3"/>
  <c r="K59" i="3"/>
  <c r="J59" i="3"/>
  <c r="I59" i="3"/>
  <c r="H59" i="3"/>
  <c r="G59" i="3"/>
  <c r="F59" i="3"/>
  <c r="E59" i="3"/>
  <c r="P58" i="3"/>
  <c r="O58" i="3"/>
  <c r="N58" i="3"/>
  <c r="M58" i="3"/>
  <c r="L58" i="3"/>
  <c r="K58" i="3"/>
  <c r="J58" i="3"/>
  <c r="I58" i="3"/>
  <c r="H58" i="3"/>
  <c r="G58" i="3"/>
  <c r="F58" i="3"/>
  <c r="E58" i="3"/>
  <c r="P57" i="3"/>
  <c r="O57" i="3"/>
  <c r="N57" i="3"/>
  <c r="M57" i="3"/>
  <c r="L57" i="3"/>
  <c r="K57" i="3"/>
  <c r="J57" i="3"/>
  <c r="I57" i="3"/>
  <c r="H57" i="3"/>
  <c r="G57" i="3"/>
  <c r="F57" i="3"/>
  <c r="E57" i="3"/>
  <c r="P56" i="3"/>
  <c r="O56" i="3"/>
  <c r="N56" i="3"/>
  <c r="M56" i="3"/>
  <c r="L56" i="3"/>
  <c r="K56" i="3"/>
  <c r="J56" i="3"/>
  <c r="I56" i="3"/>
  <c r="H56" i="3"/>
  <c r="G56" i="3"/>
  <c r="F56" i="3"/>
  <c r="E56" i="3"/>
  <c r="P55" i="3"/>
  <c r="O55" i="3"/>
  <c r="N55" i="3"/>
  <c r="M55" i="3"/>
  <c r="L55" i="3"/>
  <c r="K55" i="3"/>
  <c r="J55" i="3"/>
  <c r="I55" i="3"/>
  <c r="H55" i="3"/>
  <c r="G55" i="3"/>
  <c r="F55" i="3"/>
  <c r="P54" i="3"/>
  <c r="O54" i="3"/>
  <c r="N54" i="3"/>
  <c r="M54" i="3"/>
  <c r="L54" i="3"/>
  <c r="K54" i="3"/>
  <c r="J54" i="3"/>
  <c r="I54" i="3"/>
  <c r="H54" i="3"/>
  <c r="G54" i="3"/>
  <c r="F54" i="3"/>
  <c r="P53" i="3"/>
  <c r="O53" i="3"/>
  <c r="N53" i="3"/>
  <c r="M53" i="3"/>
  <c r="L53" i="3"/>
  <c r="K53" i="3"/>
  <c r="J53" i="3"/>
  <c r="I53" i="3"/>
  <c r="H53" i="3"/>
  <c r="G53" i="3"/>
  <c r="F53" i="3"/>
  <c r="P52" i="3"/>
  <c r="O52" i="3"/>
  <c r="N52" i="3"/>
  <c r="M52" i="3"/>
  <c r="L52" i="3"/>
  <c r="K52" i="3"/>
  <c r="J52" i="3"/>
  <c r="I52" i="3"/>
  <c r="H52" i="3"/>
  <c r="G52" i="3"/>
  <c r="F52" i="3"/>
  <c r="P51" i="3"/>
  <c r="O51" i="3"/>
  <c r="N51" i="3"/>
  <c r="M51" i="3"/>
  <c r="L51" i="3"/>
  <c r="K51" i="3"/>
  <c r="J51" i="3"/>
  <c r="I51" i="3"/>
  <c r="H51" i="3"/>
  <c r="G51" i="3"/>
  <c r="F51" i="3"/>
  <c r="P50" i="3"/>
  <c r="O50" i="3"/>
  <c r="N50" i="3"/>
  <c r="M50" i="3"/>
  <c r="L50" i="3"/>
  <c r="K50" i="3"/>
  <c r="J50" i="3"/>
  <c r="I50" i="3"/>
  <c r="H50" i="3"/>
  <c r="G50" i="3"/>
  <c r="F50" i="3"/>
  <c r="E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G46" i="3"/>
  <c r="F46" i="3"/>
  <c r="H45" i="3"/>
  <c r="G45" i="3"/>
  <c r="F45" i="3"/>
  <c r="H44" i="3"/>
  <c r="G44" i="3"/>
  <c r="F44" i="3"/>
  <c r="H43" i="3"/>
  <c r="G43" i="3"/>
  <c r="F43" i="3"/>
  <c r="F42" i="3"/>
  <c r="H41" i="3"/>
  <c r="G41" i="3"/>
  <c r="F41" i="3"/>
  <c r="E41" i="3"/>
  <c r="P40" i="3"/>
  <c r="O40" i="3"/>
  <c r="N40" i="3"/>
  <c r="M40" i="3"/>
  <c r="L40" i="3"/>
  <c r="K40" i="3"/>
  <c r="J40" i="3"/>
  <c r="I40" i="3"/>
  <c r="H40" i="3"/>
  <c r="G40" i="3"/>
  <c r="F40" i="3"/>
  <c r="O39" i="3"/>
  <c r="N39" i="3"/>
  <c r="M39" i="3"/>
  <c r="L39" i="3"/>
  <c r="K39" i="3"/>
  <c r="J39" i="3"/>
  <c r="I39" i="3"/>
  <c r="H39" i="3"/>
  <c r="G39" i="3"/>
  <c r="F39" i="3"/>
  <c r="E39" i="3"/>
  <c r="N38" i="3"/>
  <c r="M38" i="3"/>
  <c r="L38" i="3"/>
  <c r="K38" i="3"/>
  <c r="J38" i="3"/>
  <c r="I38" i="3"/>
  <c r="H38" i="3"/>
  <c r="G38" i="3"/>
  <c r="F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O35" i="3"/>
  <c r="N35" i="3"/>
  <c r="M35" i="3"/>
  <c r="L35" i="3"/>
  <c r="K35" i="3"/>
  <c r="J35" i="3"/>
  <c r="I35" i="3"/>
  <c r="H35" i="3"/>
  <c r="G35" i="3"/>
  <c r="F35" i="3"/>
  <c r="E35" i="3"/>
  <c r="I34" i="3"/>
  <c r="H34" i="3"/>
  <c r="G34" i="3"/>
  <c r="F34" i="3"/>
  <c r="E34" i="3"/>
  <c r="P33" i="3"/>
  <c r="O33" i="3"/>
  <c r="N33" i="3"/>
  <c r="M33" i="3"/>
  <c r="L33" i="3"/>
  <c r="K33" i="3"/>
  <c r="J33" i="3"/>
  <c r="I33" i="3"/>
  <c r="H33" i="3"/>
  <c r="G33" i="3"/>
  <c r="F33" i="3"/>
  <c r="E33" i="3"/>
  <c r="H32" i="3"/>
  <c r="G32" i="3"/>
  <c r="F32" i="3"/>
  <c r="H31" i="3"/>
  <c r="G31" i="3"/>
  <c r="F31" i="3"/>
  <c r="H30" i="3"/>
  <c r="G30" i="3"/>
  <c r="F30" i="3"/>
  <c r="H29" i="3"/>
  <c r="G29" i="3"/>
  <c r="F29" i="3"/>
  <c r="Q28" i="3"/>
  <c r="P28" i="3"/>
  <c r="O28" i="3"/>
  <c r="N28" i="3"/>
  <c r="M28" i="3"/>
  <c r="L28" i="3"/>
  <c r="K28" i="3"/>
  <c r="J28" i="3"/>
  <c r="I28" i="3"/>
  <c r="H28" i="3"/>
  <c r="G28" i="3"/>
  <c r="F28" i="3"/>
  <c r="Q27" i="3"/>
  <c r="P27" i="3"/>
  <c r="O27" i="3"/>
  <c r="N27" i="3"/>
  <c r="M27" i="3"/>
  <c r="L27" i="3"/>
  <c r="K27" i="3"/>
  <c r="J27" i="3"/>
  <c r="I27" i="3"/>
  <c r="H27" i="3"/>
  <c r="G27" i="3"/>
  <c r="F27" i="3"/>
  <c r="Q26" i="3"/>
  <c r="P26" i="3"/>
  <c r="O26" i="3"/>
  <c r="N26" i="3"/>
  <c r="M26" i="3"/>
  <c r="L26" i="3"/>
  <c r="K26" i="3"/>
  <c r="J26" i="3"/>
  <c r="I26" i="3"/>
  <c r="H26" i="3"/>
  <c r="G26" i="3"/>
  <c r="F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J23" i="3"/>
  <c r="I23" i="3"/>
  <c r="H23" i="3"/>
  <c r="G23" i="3"/>
  <c r="F23" i="3"/>
  <c r="E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J21" i="3"/>
  <c r="I21" i="3"/>
  <c r="H21" i="3"/>
  <c r="G21" i="3"/>
  <c r="F21" i="3"/>
  <c r="E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J19" i="3"/>
  <c r="I19" i="3"/>
  <c r="H19" i="3"/>
  <c r="G19" i="3"/>
  <c r="F19" i="3"/>
  <c r="E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J15" i="3"/>
  <c r="I15" i="3"/>
  <c r="H15" i="3"/>
  <c r="G15" i="3"/>
  <c r="F15" i="3"/>
  <c r="E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J13" i="3"/>
  <c r="I13" i="3"/>
  <c r="H13" i="3"/>
  <c r="G13" i="3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J11" i="3"/>
  <c r="I11" i="3"/>
  <c r="H11" i="3"/>
  <c r="G11" i="3"/>
  <c r="F11" i="3"/>
  <c r="E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J8" i="3"/>
  <c r="I8" i="3"/>
  <c r="H8" i="3"/>
  <c r="G8" i="3"/>
  <c r="F8" i="3"/>
  <c r="E8" i="3"/>
  <c r="Q7" i="3"/>
  <c r="P7" i="3"/>
  <c r="O7" i="3"/>
  <c r="N7" i="3"/>
  <c r="M7" i="3"/>
  <c r="L7" i="3"/>
  <c r="K7" i="3"/>
  <c r="J7" i="3"/>
  <c r="I7" i="3"/>
  <c r="H7" i="3"/>
  <c r="G7" i="3"/>
  <c r="F7" i="3"/>
  <c r="E7" i="3"/>
  <c r="J6" i="3"/>
  <c r="I6" i="3"/>
  <c r="H6" i="3"/>
  <c r="G6" i="3"/>
  <c r="F6" i="3"/>
  <c r="E6" i="3"/>
  <c r="Q5" i="3"/>
  <c r="P5" i="3"/>
  <c r="O5" i="3"/>
  <c r="N5" i="3"/>
  <c r="M5" i="3"/>
  <c r="L5" i="3"/>
  <c r="K5" i="3"/>
  <c r="J5" i="3"/>
  <c r="I5" i="3"/>
  <c r="H5" i="3"/>
  <c r="G5" i="3"/>
  <c r="F5" i="3"/>
  <c r="E5" i="3"/>
  <c r="J4" i="3"/>
  <c r="I4" i="3"/>
  <c r="H4" i="3"/>
  <c r="G4" i="3"/>
  <c r="F4" i="3"/>
  <c r="E4" i="3"/>
  <c r="Q3" i="3"/>
  <c r="P3" i="3"/>
  <c r="O3" i="3"/>
  <c r="N3" i="3"/>
  <c r="M3" i="3"/>
  <c r="L3" i="3"/>
  <c r="K3" i="3"/>
  <c r="J3" i="3"/>
  <c r="I3" i="3"/>
  <c r="H3" i="3"/>
  <c r="G3" i="3"/>
  <c r="F3" i="3"/>
  <c r="E3" i="3"/>
</calcChain>
</file>

<file path=xl/sharedStrings.xml><?xml version="1.0" encoding="utf-8"?>
<sst xmlns="http://schemas.openxmlformats.org/spreadsheetml/2006/main" count="441" uniqueCount="398">
  <si>
    <t>MTK01A</t>
  </si>
  <si>
    <t>MTK01B</t>
  </si>
  <si>
    <t>MTK01C</t>
  </si>
  <si>
    <t>MTK02A</t>
  </si>
  <si>
    <t>MTK02B</t>
  </si>
  <si>
    <t>MTK02C</t>
  </si>
  <si>
    <t>MTK03A</t>
  </si>
  <si>
    <t>MTK03B</t>
  </si>
  <si>
    <t>MTK03C</t>
  </si>
  <si>
    <t>MTK011A</t>
  </si>
  <si>
    <t>MTK011B</t>
  </si>
  <si>
    <t>MTK011C</t>
  </si>
  <si>
    <t>MTK012A</t>
  </si>
  <si>
    <t>MTK012B</t>
  </si>
  <si>
    <t>MTK012C</t>
  </si>
  <si>
    <t>MTK13C</t>
  </si>
  <si>
    <t>MTK22C</t>
  </si>
  <si>
    <t>MTK23C</t>
  </si>
  <si>
    <t>MTK24</t>
  </si>
  <si>
    <t>MTK25</t>
  </si>
  <si>
    <t>MTK31</t>
  </si>
  <si>
    <t>MTK32</t>
  </si>
  <si>
    <t>MTK33</t>
  </si>
  <si>
    <t>MTK34</t>
  </si>
  <si>
    <t>MTK35</t>
  </si>
  <si>
    <t>MTK36</t>
  </si>
  <si>
    <t>MTK37</t>
  </si>
  <si>
    <t>MTK38</t>
  </si>
  <si>
    <t>MTK39</t>
  </si>
  <si>
    <t>MTK40</t>
  </si>
  <si>
    <t>MTK41</t>
  </si>
  <si>
    <t>MTK42</t>
  </si>
  <si>
    <t>YK01</t>
  </si>
  <si>
    <t>YK02</t>
  </si>
  <si>
    <t>YK03</t>
  </si>
  <si>
    <t>0 - 1 Boy Kontaktör Üst Yardımcı Kontak  2NO + 2 NC</t>
  </si>
  <si>
    <t>YK04</t>
  </si>
  <si>
    <t>0 - 1 Boy Kontaktör Üst Yardımcı Kontak  3NO + 1 NC</t>
  </si>
  <si>
    <t>YK05</t>
  </si>
  <si>
    <t>0 - 1 Boy Kontaktör Üst Yardımcı Kontak  1NO + 3 NC</t>
  </si>
  <si>
    <t>YK06</t>
  </si>
  <si>
    <t>2 Boy Kontaktör Üst Yardımcı Kontak  2NO + 2 NC</t>
  </si>
  <si>
    <t>YK07</t>
  </si>
  <si>
    <t>2 Boy Kontaktör Üst Yardımcı Kontak  3NO + 1 NC</t>
  </si>
  <si>
    <t>YK08</t>
  </si>
  <si>
    <t>2 Boy Kontaktör Üst Yardımcı Kontak  1NO + 3 NC</t>
  </si>
  <si>
    <t>KB1</t>
  </si>
  <si>
    <t>0 - 1 Boy Kontaktör Bobini</t>
  </si>
  <si>
    <t>KB2</t>
  </si>
  <si>
    <t>2 Boy Kontaktör Bobini</t>
  </si>
  <si>
    <t>KB3</t>
  </si>
  <si>
    <t>3 Boy Kontaktör Bobini</t>
  </si>
  <si>
    <t>KB4</t>
  </si>
  <si>
    <t>4 Boy Kontaktör Bobini</t>
  </si>
  <si>
    <t>KB5</t>
  </si>
  <si>
    <t>5 Boy Kontaktör Bobini</t>
  </si>
  <si>
    <t>KB7</t>
  </si>
  <si>
    <t>Elektronik Bobin Sürücü</t>
  </si>
  <si>
    <t>KT22</t>
  </si>
  <si>
    <t>MTK22 - 40 A Kontaktör Kontak Takımı</t>
  </si>
  <si>
    <t>KT23</t>
  </si>
  <si>
    <t>MTK23 - 50 A Kontaktör Kontak Takımı</t>
  </si>
  <si>
    <t>KT24</t>
  </si>
  <si>
    <t>MTK24 - 65 A Kontaktör Kontak Takımı</t>
  </si>
  <si>
    <t>KT25</t>
  </si>
  <si>
    <t>MTK25 - 85 A Kontaktör Kontak Takımı</t>
  </si>
  <si>
    <t>KT31</t>
  </si>
  <si>
    <t>MTK26 - 100 A Kontaktör Kontak Takımı</t>
  </si>
  <si>
    <t>KT32</t>
  </si>
  <si>
    <t>MTK27 - 115 A Kontaktör Kontak Takımı</t>
  </si>
  <si>
    <t>KT33</t>
  </si>
  <si>
    <t>MTK28 - 130 A Kontaktör Kontak Takımı</t>
  </si>
  <si>
    <t>KT34</t>
  </si>
  <si>
    <t>MTK29 - 150 A Kontaktör Kontak Takımı</t>
  </si>
  <si>
    <t>KT35</t>
  </si>
  <si>
    <t>MTK30 - 185 A Kontaktör Kontak Takımı</t>
  </si>
  <si>
    <t>KT36</t>
  </si>
  <si>
    <t>MTK31 - 225 A Kontaktör Kontak Takımı</t>
  </si>
  <si>
    <t>KT37</t>
  </si>
  <si>
    <t>MTK32 - 300 A Kontaktör Kontak Takımı</t>
  </si>
  <si>
    <t>KT38</t>
  </si>
  <si>
    <t>MTK33 - 330 A Kontaktör Kontak Takımı</t>
  </si>
  <si>
    <t>KT39</t>
  </si>
  <si>
    <t>MTK34 - 400 A Kontaktör Kontak Takımı</t>
  </si>
  <si>
    <t>KT40</t>
  </si>
  <si>
    <t>MTK35 - 500 A Kontaktör Kontak Takımı</t>
  </si>
  <si>
    <t>KT41</t>
  </si>
  <si>
    <t>MTK36 - 630 A Kontaktör Kontak Takımı</t>
  </si>
  <si>
    <t>KT42</t>
  </si>
  <si>
    <t>MTK37 - 800 A Kontaktör Kontak Takımı</t>
  </si>
  <si>
    <t>BOY</t>
  </si>
  <si>
    <t>AC -3 Kontaktör Anma Akımı</t>
  </si>
  <si>
    <t>Birim Fiyatı  TL / Adet</t>
  </si>
  <si>
    <t>0 - 1 - 2 Boy Kontaktör Yardımcı Kontak NO+NC</t>
  </si>
  <si>
    <t>3 - 4 - 5 - 6 Boy Kontaktör Yardımcı Kontak NO+NC</t>
  </si>
  <si>
    <t>YAN  YARDIMCI  KONTAKLAR</t>
  </si>
  <si>
    <t>ÜST  YARDIMCI  KONTAKLAR</t>
  </si>
  <si>
    <t>KONTAKTÖR  BOBİNLERİ</t>
  </si>
  <si>
    <t>KB6</t>
  </si>
  <si>
    <t>6 Boy Kontaktör Bobini</t>
  </si>
  <si>
    <t>YEDEK  KONTAK  TAKIMLARI</t>
  </si>
  <si>
    <t>SIRA NO</t>
  </si>
  <si>
    <t>Kod No</t>
  </si>
  <si>
    <t>CİNSİ</t>
  </si>
  <si>
    <t>10 A.</t>
    <phoneticPr fontId="0" type="noConversion"/>
  </si>
  <si>
    <t>16 A.</t>
    <phoneticPr fontId="0" type="noConversion"/>
  </si>
  <si>
    <t>25 A.</t>
    <phoneticPr fontId="0" type="noConversion"/>
  </si>
  <si>
    <t>32 A</t>
  </si>
  <si>
    <t>40 A.</t>
  </si>
  <si>
    <t>50 A</t>
  </si>
  <si>
    <t>63 A.</t>
    <phoneticPr fontId="0" type="noConversion"/>
  </si>
  <si>
    <t>80 A.</t>
  </si>
  <si>
    <t>100 A.</t>
    <phoneticPr fontId="0" type="noConversion"/>
  </si>
  <si>
    <t>125 A.</t>
    <phoneticPr fontId="0" type="noConversion"/>
  </si>
  <si>
    <t>160 A.</t>
    <phoneticPr fontId="0" type="noConversion"/>
  </si>
  <si>
    <t>200 A.</t>
    <phoneticPr fontId="0" type="noConversion"/>
  </si>
  <si>
    <t>MT015</t>
    <phoneticPr fontId="0" type="noConversion"/>
  </si>
  <si>
    <t>Bir Fazlı Açıp Kapama Şalter</t>
    <phoneticPr fontId="0" type="noConversion"/>
  </si>
  <si>
    <t>MT017</t>
    <phoneticPr fontId="0" type="noConversion"/>
  </si>
  <si>
    <t>İki Fazlı Açıp Kapama Şalter</t>
    <phoneticPr fontId="0" type="noConversion"/>
  </si>
  <si>
    <t>MT019</t>
    <phoneticPr fontId="0" type="noConversion"/>
  </si>
  <si>
    <t>Üç Fazlı Açıp Kapama Şalter</t>
    <phoneticPr fontId="0" type="noConversion"/>
  </si>
  <si>
    <t>MTX072</t>
  </si>
  <si>
    <t>Üç Faz Aç Kapa Pano Kapağına Montajlı Emniyet Şalteri</t>
  </si>
  <si>
    <t>MT020</t>
  </si>
  <si>
    <t>Üç Faz + Nötr Açıp Kapama Şalter</t>
    <phoneticPr fontId="0" type="noConversion"/>
  </si>
  <si>
    <t>MTC020</t>
  </si>
  <si>
    <t>Üç Faz + Nötr Açıp Kapama ACİL DURUM   CE</t>
  </si>
  <si>
    <t>MTX066</t>
  </si>
  <si>
    <t>Beş Kutuplu Açıp Kapama ACİL DURUM</t>
  </si>
  <si>
    <t>MTC066</t>
  </si>
  <si>
    <t>Beş Kutuplu Açıp Kapama Acil DURUM CE</t>
  </si>
  <si>
    <t>MTX023</t>
  </si>
  <si>
    <t>Altı Kutuplu Açıp Kapama ACİL DURUM</t>
  </si>
  <si>
    <t>MTC023</t>
  </si>
  <si>
    <t>Altı Kutuplu Açıp Kapama ACİL DURUM CE</t>
  </si>
  <si>
    <t>MT027</t>
    <phoneticPr fontId="0" type="noConversion"/>
  </si>
  <si>
    <t>Bir Fazlı Kutup Değ.Şalter 1-0-2</t>
    <phoneticPr fontId="0" type="noConversion"/>
  </si>
  <si>
    <t>MT028</t>
    <phoneticPr fontId="0" type="noConversion"/>
  </si>
  <si>
    <t>İki Fazlı Kutup Değ.Şalter 1-0-2</t>
    <phoneticPr fontId="0" type="noConversion"/>
  </si>
  <si>
    <t>MT029</t>
    <phoneticPr fontId="0" type="noConversion"/>
  </si>
  <si>
    <t>Üç Fazlı Kutup Değ.Şalter 1-0-2</t>
    <phoneticPr fontId="0" type="noConversion"/>
  </si>
  <si>
    <t>MT057</t>
    <phoneticPr fontId="0" type="noConversion"/>
  </si>
  <si>
    <t>Dört Fazlı Kutup Değ.Şalter 1-0-2</t>
    <phoneticPr fontId="0" type="noConversion"/>
  </si>
  <si>
    <t>MT085</t>
  </si>
  <si>
    <t>Beş Fazlı Kutup Değiştirici Şalter 1-0-2</t>
  </si>
  <si>
    <t>MT056</t>
    <phoneticPr fontId="0" type="noConversion"/>
  </si>
  <si>
    <t>Altı Fazlı Kutup Değ.Şalter 1-0-2</t>
    <phoneticPr fontId="0" type="noConversion"/>
  </si>
  <si>
    <t>MT028-1</t>
  </si>
  <si>
    <t>İki Faz Kutup Değ. Atkılı Şalter</t>
    <phoneticPr fontId="0" type="noConversion"/>
  </si>
  <si>
    <t>MT056-1</t>
  </si>
  <si>
    <t>Altı Faz Kutup Değ. Atkılı Şalter</t>
    <phoneticPr fontId="0" type="noConversion"/>
  </si>
  <si>
    <t>MT029-1</t>
  </si>
  <si>
    <t>Üç Faz Kutup Değiştirici 3xAç-Kapa İlaveli</t>
  </si>
  <si>
    <t>MT1094</t>
    <phoneticPr fontId="0" type="noConversion"/>
  </si>
  <si>
    <t>İki Açık - İki Kapalı Şalter</t>
    <phoneticPr fontId="0" type="noConversion"/>
  </si>
  <si>
    <t>MT1095</t>
    <phoneticPr fontId="0" type="noConversion"/>
  </si>
  <si>
    <t>Dört Açık - Dört Kapalı Şalter</t>
    <phoneticPr fontId="0" type="noConversion"/>
  </si>
  <si>
    <t>MTX031</t>
  </si>
  <si>
    <t>Altı Açık - Altı Kapalı Şalter</t>
  </si>
  <si>
    <t>MTX036</t>
  </si>
  <si>
    <t>Sekiz Açık - Sekiz Kapalı Şalter</t>
  </si>
  <si>
    <t>MT080</t>
    <phoneticPr fontId="0" type="noConversion"/>
  </si>
  <si>
    <t>Bir Fazlı Enversör Sağ-Sol Şalter</t>
    <phoneticPr fontId="0" type="noConversion"/>
  </si>
  <si>
    <t>MT081</t>
    <phoneticPr fontId="0" type="noConversion"/>
  </si>
  <si>
    <t>Bir Fazlı Enversör Şalter(Yard.Sarg.)</t>
    <phoneticPr fontId="0" type="noConversion"/>
  </si>
  <si>
    <t>MT021</t>
    <phoneticPr fontId="0" type="noConversion"/>
  </si>
  <si>
    <t>Üç Fazlı Enversör Sağ-Sol Şalter</t>
    <phoneticPr fontId="0" type="noConversion"/>
  </si>
  <si>
    <t>MT054</t>
    <phoneticPr fontId="0" type="noConversion"/>
  </si>
  <si>
    <t>Çift Devirli Motor Şalteri Dahlander 1-0-2</t>
    <phoneticPr fontId="0" type="noConversion"/>
  </si>
  <si>
    <t>MT1197</t>
    <phoneticPr fontId="0" type="noConversion"/>
  </si>
  <si>
    <t>Çift Devirli Motor Şalteri Dahlander 0-1-2</t>
    <phoneticPr fontId="0" type="noConversion"/>
  </si>
  <si>
    <t>MT696</t>
  </si>
  <si>
    <t>Çift Dev Mot.Şalt. Daimi Dönen Dahlander 0-1-2-0-1-2-0</t>
  </si>
  <si>
    <t>MT058</t>
  </si>
  <si>
    <t>Çift Dev. ENVERSÖR Mot.Şalt.Dahl. 2-1-0-1-2</t>
  </si>
  <si>
    <t>MT031</t>
    <phoneticPr fontId="0" type="noConversion"/>
  </si>
  <si>
    <t>Yıldız Üçgen Motor Şalteri</t>
    <phoneticPr fontId="0" type="noConversion"/>
  </si>
  <si>
    <t>MT022</t>
    <phoneticPr fontId="0" type="noConversion"/>
  </si>
  <si>
    <t>Voltmetre Komütatörü 3 Poz</t>
    <phoneticPr fontId="0" type="noConversion"/>
  </si>
  <si>
    <t>MTK022</t>
  </si>
  <si>
    <t>Voltmetre Komütatörü 3 Poz Küçük Gövde</t>
  </si>
  <si>
    <t>MT685</t>
  </si>
  <si>
    <t>Voltmetre Komütatörü 3 Poz 0-RS-ST-RT</t>
  </si>
  <si>
    <t>MT050</t>
    <phoneticPr fontId="0" type="noConversion"/>
  </si>
  <si>
    <t>Voltmetre Komütatörü 4 Poz</t>
    <phoneticPr fontId="0" type="noConversion"/>
  </si>
  <si>
    <t>MT1084</t>
    <phoneticPr fontId="0" type="noConversion"/>
  </si>
  <si>
    <t>Voltmetre Komütatörü 6 Poz</t>
    <phoneticPr fontId="0" type="noConversion"/>
  </si>
  <si>
    <t>MT063</t>
    <phoneticPr fontId="0" type="noConversion"/>
  </si>
  <si>
    <t>Ampermetre Komütatörü 0-R-S-T</t>
    <phoneticPr fontId="0" type="noConversion"/>
  </si>
  <si>
    <t>MT023</t>
    <phoneticPr fontId="0" type="noConversion"/>
  </si>
  <si>
    <t>Bir Fazlı 2 Kademeli Şalter</t>
    <phoneticPr fontId="0" type="noConversion"/>
  </si>
  <si>
    <t>MT024</t>
  </si>
  <si>
    <t>Bir Fazlı 3 Kademeli Şalter</t>
    <phoneticPr fontId="0" type="noConversion"/>
  </si>
  <si>
    <t>MT025</t>
  </si>
  <si>
    <t>Bir Fazlı 4 Kademeli Şalter</t>
    <phoneticPr fontId="0" type="noConversion"/>
  </si>
  <si>
    <t>MT026</t>
  </si>
  <si>
    <t>Bir Fazlı 5 Kademeli Şalter</t>
    <phoneticPr fontId="0" type="noConversion"/>
  </si>
  <si>
    <t>MT061</t>
    <phoneticPr fontId="0" type="noConversion"/>
  </si>
  <si>
    <t>Bir Fazlı 6 Kademeli Şalter</t>
    <phoneticPr fontId="0" type="noConversion"/>
  </si>
  <si>
    <t>MT062</t>
    <phoneticPr fontId="0" type="noConversion"/>
  </si>
  <si>
    <t>Bir Fazlı 7 Kademeli Şalter</t>
    <phoneticPr fontId="0" type="noConversion"/>
  </si>
  <si>
    <t>MT066</t>
    <phoneticPr fontId="0" type="noConversion"/>
  </si>
  <si>
    <t>Bir Fazlı 8 Kademeli Şalter</t>
    <phoneticPr fontId="0" type="noConversion"/>
  </si>
  <si>
    <t>MT067</t>
    <phoneticPr fontId="0" type="noConversion"/>
  </si>
  <si>
    <t>Bir Fazlı 9 Kademeli Şalter</t>
    <phoneticPr fontId="0" type="noConversion"/>
  </si>
  <si>
    <t>MT068</t>
    <phoneticPr fontId="0" type="noConversion"/>
  </si>
  <si>
    <t>Bir Fazlı 10 Kademeli Şalter</t>
    <phoneticPr fontId="0" type="noConversion"/>
  </si>
  <si>
    <t>MT037</t>
    <phoneticPr fontId="0" type="noConversion"/>
  </si>
  <si>
    <t>Daimi Dönen 1 Fazlı Aç-Kapa Şalter</t>
    <phoneticPr fontId="0" type="noConversion"/>
  </si>
  <si>
    <t>MT038</t>
    <phoneticPr fontId="0" type="noConversion"/>
  </si>
  <si>
    <t>Daimi Dönen 2 Fazlı Aç-Kapa Şalter</t>
    <phoneticPr fontId="0" type="noConversion"/>
  </si>
  <si>
    <t>MT039</t>
    <phoneticPr fontId="0" type="noConversion"/>
  </si>
  <si>
    <t>Daimi Dönen 3 Fazlı Aç-Kapa Şalter</t>
    <phoneticPr fontId="0" type="noConversion"/>
  </si>
  <si>
    <t>MT032</t>
    <phoneticPr fontId="0" type="noConversion"/>
  </si>
  <si>
    <t>Bir Fazlı 2 Kademe Seçici Şalter</t>
    <phoneticPr fontId="0" type="noConversion"/>
  </si>
  <si>
    <t>MT033</t>
    <phoneticPr fontId="0" type="noConversion"/>
  </si>
  <si>
    <t>Bir Fazlı 3 Kademe Seçici Şalter</t>
    <phoneticPr fontId="0" type="noConversion"/>
  </si>
  <si>
    <t>MT034</t>
    <phoneticPr fontId="0" type="noConversion"/>
  </si>
  <si>
    <t>Bir Fazlı 4 Kademe Seçici Şalter</t>
    <phoneticPr fontId="0" type="noConversion"/>
  </si>
  <si>
    <t>MT035</t>
  </si>
  <si>
    <t>Bir Fazlı 5 Kademe Seçici Şalter</t>
  </si>
  <si>
    <t>MT084</t>
    <phoneticPr fontId="0" type="noConversion"/>
  </si>
  <si>
    <t>Bir Fazlı 3 Kademe Şebekeli Şalt.</t>
    <phoneticPr fontId="0" type="noConversion"/>
  </si>
  <si>
    <t>MT090</t>
    <phoneticPr fontId="0" type="noConversion"/>
  </si>
  <si>
    <t>Bir Fazlı 4 Kademe Şebekeli Şalt.</t>
    <phoneticPr fontId="0" type="noConversion"/>
  </si>
  <si>
    <t>MT036</t>
    <phoneticPr fontId="0" type="noConversion"/>
  </si>
  <si>
    <t>Bir Fazlı 5 Kademe Şebekeli Şalt.</t>
    <phoneticPr fontId="0" type="noConversion"/>
  </si>
  <si>
    <t>MT064</t>
    <phoneticPr fontId="0" type="noConversion"/>
  </si>
  <si>
    <t>Bir Fazlı 6 Kademe Şebekeli Şalt.</t>
    <phoneticPr fontId="0" type="noConversion"/>
  </si>
  <si>
    <t>MT065</t>
    <phoneticPr fontId="0" type="noConversion"/>
  </si>
  <si>
    <t>Bir Fazlı 7 Kademe Şebekeli Şalt.</t>
    <phoneticPr fontId="0" type="noConversion"/>
  </si>
  <si>
    <t>MT049</t>
    <phoneticPr fontId="0" type="noConversion"/>
  </si>
  <si>
    <t>Trifaze 2 Kademe Şalter</t>
    <phoneticPr fontId="0" type="noConversion"/>
  </si>
  <si>
    <t>MT051</t>
    <phoneticPr fontId="0" type="noConversion"/>
  </si>
  <si>
    <t>Trifaze 3 Kademe Şalter</t>
    <phoneticPr fontId="0" type="noConversion"/>
  </si>
  <si>
    <t>MT052</t>
    <phoneticPr fontId="0" type="noConversion"/>
  </si>
  <si>
    <t>Trifaze 4 Kademe Şalter</t>
    <phoneticPr fontId="0" type="noConversion"/>
  </si>
  <si>
    <t>MT053</t>
    <phoneticPr fontId="0" type="noConversion"/>
  </si>
  <si>
    <t>Trifaze 5 Kademe Şalter</t>
    <phoneticPr fontId="0" type="noConversion"/>
  </si>
  <si>
    <t>MT011</t>
    <phoneticPr fontId="0" type="noConversion"/>
  </si>
  <si>
    <t>Trifaze 6 Kademe Şalter</t>
    <phoneticPr fontId="0" type="noConversion"/>
  </si>
  <si>
    <t>MT012</t>
    <phoneticPr fontId="0" type="noConversion"/>
  </si>
  <si>
    <t>Trifaze 7 Kademe Şalter</t>
    <phoneticPr fontId="0" type="noConversion"/>
  </si>
  <si>
    <t>MT013</t>
    <phoneticPr fontId="0" type="noConversion"/>
  </si>
  <si>
    <t>Trifaze 8 Kademe Şalter</t>
    <phoneticPr fontId="0" type="noConversion"/>
  </si>
  <si>
    <t>MT1074</t>
    <phoneticPr fontId="0" type="noConversion"/>
  </si>
  <si>
    <t>Gazaltı Kaynak Makinası Şalteri 3 Kademe</t>
    <phoneticPr fontId="0" type="noConversion"/>
  </si>
  <si>
    <t>MT1073</t>
    <phoneticPr fontId="0" type="noConversion"/>
  </si>
  <si>
    <t>Gazaltı Kaynak Makinası Şalteri 7 Kademe</t>
    <phoneticPr fontId="0" type="noConversion"/>
  </si>
  <si>
    <t>MT1173</t>
    <phoneticPr fontId="0" type="noConversion"/>
  </si>
  <si>
    <t>Gazaltı Kaynak Makinası Şalteri 10 Kademe</t>
    <phoneticPr fontId="0" type="noConversion"/>
  </si>
  <si>
    <t>MT079</t>
    <phoneticPr fontId="0" type="noConversion"/>
  </si>
  <si>
    <t>Yüksek Gerilim Kesici START Şalteri</t>
    <phoneticPr fontId="0" type="noConversion"/>
  </si>
  <si>
    <t>MT088</t>
  </si>
  <si>
    <t>Plastik Şalter Kutusu</t>
  </si>
  <si>
    <t>MT089</t>
  </si>
  <si>
    <t>MT059</t>
    <phoneticPr fontId="0" type="noConversion"/>
  </si>
  <si>
    <t>Plastik Aç-Kapa Şalter Kutusu</t>
    <phoneticPr fontId="0" type="noConversion"/>
  </si>
  <si>
    <t>MT060</t>
    <phoneticPr fontId="0" type="noConversion"/>
  </si>
  <si>
    <t>Plastik Enversör-Kut.Değ. Şalter Kutusu</t>
    <phoneticPr fontId="0" type="noConversion"/>
  </si>
  <si>
    <t>MT055</t>
    <phoneticPr fontId="0" type="noConversion"/>
  </si>
  <si>
    <t>Plastik Yıldız Üçgen Şalter Kutusu</t>
    <phoneticPr fontId="0" type="noConversion"/>
  </si>
  <si>
    <t>MT070</t>
    <phoneticPr fontId="0" type="noConversion"/>
  </si>
  <si>
    <t>Bir Fazlı Açıp Kapama Kutulu Şalter</t>
    <phoneticPr fontId="0" type="noConversion"/>
  </si>
  <si>
    <t>MT071</t>
  </si>
  <si>
    <t>İki Fazlı Açıp Kapama Kutulu Şalter</t>
    <phoneticPr fontId="0" type="noConversion"/>
  </si>
  <si>
    <t>MT072</t>
    <phoneticPr fontId="0" type="noConversion"/>
  </si>
  <si>
    <t>Üç Fazlı Açıp Kapama Kutulu Şalter</t>
    <phoneticPr fontId="0" type="noConversion"/>
  </si>
  <si>
    <t>MT073</t>
    <phoneticPr fontId="0" type="noConversion"/>
  </si>
  <si>
    <t>Üç Fazlı Enversör Kutulu Şalter</t>
    <phoneticPr fontId="0" type="noConversion"/>
  </si>
  <si>
    <t>MT074</t>
    <phoneticPr fontId="0" type="noConversion"/>
  </si>
  <si>
    <t>Üç Fazlı Kutup Değiştirici Kutulu Şalter</t>
    <phoneticPr fontId="0" type="noConversion"/>
  </si>
  <si>
    <t>MT075</t>
    <phoneticPr fontId="0" type="noConversion"/>
  </si>
  <si>
    <t>Yıldız Üçgen Kutulu Şalter</t>
    <phoneticPr fontId="0" type="noConversion"/>
  </si>
  <si>
    <t>20 A.</t>
  </si>
  <si>
    <t>MTC015</t>
  </si>
  <si>
    <t>Bir Fazlı Açıp Kapama Şalter     CE</t>
  </si>
  <si>
    <t>MTC017</t>
  </si>
  <si>
    <t>İki Fazlı Açıp Kapama Şalter     CE</t>
  </si>
  <si>
    <t>MTC019</t>
  </si>
  <si>
    <t>Üç Fazlı Açıp Kapama Şalter  CE</t>
  </si>
  <si>
    <t>MTC027</t>
  </si>
  <si>
    <t>Bir Fazlı Kutup Değ.Şalter 1-0-2   CE</t>
  </si>
  <si>
    <t>MTC028</t>
  </si>
  <si>
    <t>İki Fazlı Kutup Değ.Şalter 1-0-2   CE</t>
  </si>
  <si>
    <t>MTC029</t>
  </si>
  <si>
    <t>Üç Fazlı Kutup Değ.Şalter 1-0-2    CE</t>
  </si>
  <si>
    <t>MTC057</t>
  </si>
  <si>
    <t>Dört Fazlı Kutup Değ.Şalter 1-0-2    CE</t>
  </si>
  <si>
    <t>NH 00 Boy Buşon 25 A</t>
    <phoneticPr fontId="0" type="noConversion"/>
  </si>
  <si>
    <t>NH 2 Boy Buşon 32 A</t>
    <phoneticPr fontId="0" type="noConversion"/>
  </si>
  <si>
    <t>NH 00 Boy Buşon 32 A</t>
    <phoneticPr fontId="0" type="noConversion"/>
  </si>
  <si>
    <t>NH 2 Boy Buşon 40 A</t>
    <phoneticPr fontId="0" type="noConversion"/>
  </si>
  <si>
    <t>NH 00 Boy Buşon 40 A</t>
    <phoneticPr fontId="0" type="noConversion"/>
  </si>
  <si>
    <t>NH 2 Boy Buşon 50 A</t>
    <phoneticPr fontId="0" type="noConversion"/>
  </si>
  <si>
    <t>NH 00 Boy Buşon 50 A</t>
    <phoneticPr fontId="0" type="noConversion"/>
  </si>
  <si>
    <t>NH 2 Boy Buşon 63 A</t>
    <phoneticPr fontId="0" type="noConversion"/>
  </si>
  <si>
    <t>NH 00 Boy Buşon 63 A</t>
    <phoneticPr fontId="0" type="noConversion"/>
  </si>
  <si>
    <t>NH 2 Boy Buşon 80 A</t>
    <phoneticPr fontId="0" type="noConversion"/>
  </si>
  <si>
    <t>NH 00 Boy Buşon 80 A</t>
    <phoneticPr fontId="0" type="noConversion"/>
  </si>
  <si>
    <t>NH 2 Boy Buşon 100 A</t>
    <phoneticPr fontId="0" type="noConversion"/>
  </si>
  <si>
    <t>NH 00 Boy Buşon 100 A</t>
    <phoneticPr fontId="0" type="noConversion"/>
  </si>
  <si>
    <t>NH 2 Boy Buşon 125 A</t>
    <phoneticPr fontId="0" type="noConversion"/>
  </si>
  <si>
    <t>NH 00 Boy Buşon 125 A</t>
    <phoneticPr fontId="0" type="noConversion"/>
  </si>
  <si>
    <t>NH 2 Boy Buşon 160 A</t>
    <phoneticPr fontId="0" type="noConversion"/>
  </si>
  <si>
    <t>NH 00 Boy Buşon 160 A</t>
    <phoneticPr fontId="0" type="noConversion"/>
  </si>
  <si>
    <t>NH 2 Boy Buşon 200 A</t>
    <phoneticPr fontId="0" type="noConversion"/>
  </si>
  <si>
    <t>NH 2 Boy Buşon 250 A</t>
    <phoneticPr fontId="0" type="noConversion"/>
  </si>
  <si>
    <t>NH 2 Boy Buşon 315 A</t>
    <phoneticPr fontId="0" type="noConversion"/>
  </si>
  <si>
    <t>NH 0 Boy Buşon 25 A</t>
    <phoneticPr fontId="0" type="noConversion"/>
  </si>
  <si>
    <t>NH 2 Boy Buşon 400 A</t>
    <phoneticPr fontId="0" type="noConversion"/>
  </si>
  <si>
    <t>NH 0 Boy Buşon 32 A</t>
    <phoneticPr fontId="0" type="noConversion"/>
  </si>
  <si>
    <t>NH 0 Boy Buşon 40 A</t>
    <phoneticPr fontId="0" type="noConversion"/>
  </si>
  <si>
    <t>NH 0 Boy Buşon 50 A</t>
    <phoneticPr fontId="0" type="noConversion"/>
  </si>
  <si>
    <t>NH 3 Boy Buşon 300 A</t>
    <phoneticPr fontId="0" type="noConversion"/>
  </si>
  <si>
    <t>NH 0 Boy Buşon 63 A</t>
    <phoneticPr fontId="0" type="noConversion"/>
  </si>
  <si>
    <t>NH 3 Boy Buşon 315 A</t>
    <phoneticPr fontId="0" type="noConversion"/>
  </si>
  <si>
    <t>NH 0 Boy Buşon 80 A</t>
    <phoneticPr fontId="0" type="noConversion"/>
  </si>
  <si>
    <t>NH 3 Boy Buşon 400 A</t>
    <phoneticPr fontId="0" type="noConversion"/>
  </si>
  <si>
    <t>NH 0 Boy Buşon 100 A</t>
    <phoneticPr fontId="0" type="noConversion"/>
  </si>
  <si>
    <t>NH 3 Boy Buşon 500 A</t>
    <phoneticPr fontId="0" type="noConversion"/>
  </si>
  <si>
    <t>NH 0 Boy Buşon 125 A</t>
    <phoneticPr fontId="0" type="noConversion"/>
  </si>
  <si>
    <t>NH 3 Boy Buşon 630 A</t>
    <phoneticPr fontId="0" type="noConversion"/>
  </si>
  <si>
    <t>NH 0 Boy Buşon 160 A</t>
    <phoneticPr fontId="0" type="noConversion"/>
  </si>
  <si>
    <t>STEATIT ALTLIKLAR</t>
  </si>
  <si>
    <t>NH 00 Boy Altlık</t>
    <phoneticPr fontId="0" type="noConversion"/>
  </si>
  <si>
    <t>NH 1 Boy Buşon 25 A</t>
    <phoneticPr fontId="0" type="noConversion"/>
  </si>
  <si>
    <t>NH 00 Boy 3 Kutuplu CamElyaf</t>
  </si>
  <si>
    <t>NH 1 Boy Buşon 32 A</t>
    <phoneticPr fontId="0" type="noConversion"/>
  </si>
  <si>
    <t>NH 00 Boy Altlık Tek Tarafı Klemensli</t>
    <phoneticPr fontId="0" type="noConversion"/>
  </si>
  <si>
    <t>NH 1 Boy Buşon 40 A</t>
    <phoneticPr fontId="0" type="noConversion"/>
  </si>
  <si>
    <t>NH 00 Boy Altlık Çift Tarafı Klemensli</t>
    <phoneticPr fontId="0" type="noConversion"/>
  </si>
  <si>
    <t>NH 1 Boy Buşon 50 A</t>
    <phoneticPr fontId="0" type="noConversion"/>
  </si>
  <si>
    <t>NH 0 Boy Altlık</t>
    <phoneticPr fontId="0" type="noConversion"/>
  </si>
  <si>
    <t>NH 1 Boy Buşon 63 A</t>
    <phoneticPr fontId="0" type="noConversion"/>
  </si>
  <si>
    <t>NH 1 Boy Altlık</t>
    <phoneticPr fontId="0" type="noConversion"/>
  </si>
  <si>
    <t>NH 1 Boy Buşon 80 A</t>
    <phoneticPr fontId="0" type="noConversion"/>
  </si>
  <si>
    <t>NH 2 Boy Altlık</t>
    <phoneticPr fontId="0" type="noConversion"/>
  </si>
  <si>
    <t>NH 1 Boy Buşon 100 A</t>
    <phoneticPr fontId="0" type="noConversion"/>
  </si>
  <si>
    <t>NH 3 Boy Altlık</t>
    <phoneticPr fontId="0" type="noConversion"/>
  </si>
  <si>
    <t>NH 1 Boy Buşon 125 A</t>
    <phoneticPr fontId="0" type="noConversion"/>
  </si>
  <si>
    <t>NH Ellik (00-3 Boylar için)</t>
    <phoneticPr fontId="0" type="noConversion"/>
  </si>
  <si>
    <t>NH 1 Boy Buşon 160 A</t>
    <phoneticPr fontId="0" type="noConversion"/>
  </si>
  <si>
    <t>SAÇ ÜZERİ STEATIT ALTLIKLAR</t>
  </si>
  <si>
    <t>NH 1 Boy Buşon 200 A</t>
    <phoneticPr fontId="0" type="noConversion"/>
  </si>
  <si>
    <t>NH 1 Boy Buşon 250 A</t>
    <phoneticPr fontId="0" type="noConversion"/>
  </si>
  <si>
    <t>Kod</t>
  </si>
  <si>
    <t>Cinsi</t>
  </si>
  <si>
    <t>Fiyatı</t>
  </si>
  <si>
    <t>MTU 10</t>
  </si>
  <si>
    <t>MTU 11</t>
  </si>
  <si>
    <t>MTU 12</t>
  </si>
  <si>
    <t>MTU 13</t>
  </si>
  <si>
    <t>MTU 14</t>
  </si>
  <si>
    <t>MTU 15</t>
  </si>
  <si>
    <t>MTU 16</t>
  </si>
  <si>
    <t>MTU 17</t>
  </si>
  <si>
    <t>MTU 18</t>
  </si>
  <si>
    <t>MTU 19</t>
  </si>
  <si>
    <t>MTU 28</t>
  </si>
  <si>
    <t>MTU 29</t>
  </si>
  <si>
    <t>MTU 30</t>
  </si>
  <si>
    <t>MTU 31</t>
  </si>
  <si>
    <t>MTU 32</t>
  </si>
  <si>
    <t>MTU 33</t>
  </si>
  <si>
    <t>MTU 34</t>
  </si>
  <si>
    <t>MTU 35</t>
  </si>
  <si>
    <t>MTU 36</t>
  </si>
  <si>
    <t>MTU 37</t>
  </si>
  <si>
    <t>MTU 38</t>
  </si>
  <si>
    <t>ÜÇ KUTUPLU AÇIP KAPAMA ÜZENGİLİ ŞALTERLER</t>
  </si>
  <si>
    <t>ÜZENGİLİ ÜÇ KUTUPLU JENERATÖR  ŞALTERLERİ</t>
  </si>
  <si>
    <t>Üzengili Şalter 3 x 160 A</t>
  </si>
  <si>
    <t>Üzengili Şalter 3 x 250 A</t>
  </si>
  <si>
    <t>Üzengili Şalter 3 x 200 A</t>
  </si>
  <si>
    <t>Üzengili Şalter 3 x 400 A</t>
  </si>
  <si>
    <t>Üzengili Şalter 3 x 500 A</t>
  </si>
  <si>
    <t>Üzengili Şalter 3 x 630 A</t>
  </si>
  <si>
    <t>Üzengili Şalter 3 x 800 A</t>
  </si>
  <si>
    <t>Üzengili Şalter 3 x 1000 A</t>
  </si>
  <si>
    <t>Üzengili Şalter 3 x  1500 A</t>
  </si>
  <si>
    <t>Üzengili Şalter 3 x  2000 A</t>
  </si>
  <si>
    <t>Üzengili Kutup Değiştirici 3 x 125</t>
  </si>
  <si>
    <t>Üzengili Kutup Değiştirici 3 x 160</t>
  </si>
  <si>
    <t>Üzengili Kutup Değiştirici 3 x 200</t>
  </si>
  <si>
    <t>Üzengili Kutup Değiştirici 3 x 250</t>
  </si>
  <si>
    <t>Üzengili Kutup Değiştirici 3 x 400</t>
  </si>
  <si>
    <t>Üzengili Kutup Değiştirici 3 x 500</t>
  </si>
  <si>
    <t>Üzengili Kutup Değiştirici 3 x 630</t>
  </si>
  <si>
    <t>Üzengili Kutup Değiştirici 3 x 800</t>
  </si>
  <si>
    <t>Üzengili Kutup Değiştirici 3 x 1000</t>
  </si>
  <si>
    <t>Üzengili Kutup Değiştirici 3 x 1500</t>
  </si>
  <si>
    <t>Üzengili Kutup Değiştirici 3 x 2000</t>
  </si>
  <si>
    <t>*</t>
  </si>
  <si>
    <t>P A K E T   Ş A L T E R    F İ Y A T    L İ S T E S İ                                                 11  OCAK  2021</t>
  </si>
  <si>
    <t>NH SİGORTA ve ALTLIKLARI FİYAT LİSTESİ                        11  OCAK 2021</t>
  </si>
  <si>
    <t>KONTAKTÖR  FİYAT  LİSTESİ                                                     11  OCAK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</si>
</sst>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₺&quot;"/>
    <numFmt numFmtId="165" formatCode="#,##0\ _₺"/>
    <numFmt numFmtId="166" formatCode="#,##0.0\ &quot;₺&quot;"/>
    <numFmt numFmtId="167" formatCode="#,##0\ &quot;₺&quot;"/>
  </numFmts>
  <fonts count="1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b/>
      <sz val="14"/>
      <name val="Verdana"/>
      <family val="2"/>
      <charset val="162"/>
    </font>
    <font>
      <b/>
      <i/>
      <sz val="10"/>
      <name val="Verdana"/>
      <family val="2"/>
      <charset val="162"/>
    </font>
    <font>
      <b/>
      <i/>
      <sz val="11"/>
      <name val="Verdana"/>
      <family val="2"/>
      <charset val="162"/>
    </font>
    <font>
      <b/>
      <i/>
      <sz val="12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/>
    <xf numFmtId="166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3" fillId="0" borderId="0" xfId="0" applyFont="1" applyAlignment="1"/>
    <xf numFmtId="3" fontId="5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/METOP/METOP%20MUSTERILER%202014/FIYAT%20LISTESI/ZAM%20CALISMASI/ZAM%20ARALIK%202020/ARALIK%20%202020%20Zam%20Calism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ör Maliyet"/>
      <sheetName val="Kontaktör"/>
      <sheetName val="NH Buşon ALtlık"/>
      <sheetName val="Karlılık"/>
      <sheetName val="FİYATLAMA ARALIK 2020"/>
      <sheetName val="YENI SALTER LISTESI"/>
      <sheetName val="Uzengili Salterler"/>
      <sheetName val="1 Eylül Liste"/>
      <sheetName val="Hesaplama"/>
    </sheetNames>
    <sheetDataSet>
      <sheetData sheetId="0"/>
      <sheetData sheetId="1"/>
      <sheetData sheetId="2"/>
      <sheetData sheetId="3"/>
      <sheetData sheetId="4">
        <row r="5">
          <cell r="I5">
            <v>32</v>
          </cell>
          <cell r="P5">
            <v>34.799999999999997</v>
          </cell>
          <cell r="W5">
            <v>40.85</v>
          </cell>
          <cell r="AD5">
            <v>43</v>
          </cell>
          <cell r="AK5">
            <v>47</v>
          </cell>
          <cell r="AR5">
            <v>67</v>
          </cell>
          <cell r="AY5">
            <v>72</v>
          </cell>
          <cell r="BF5">
            <v>82</v>
          </cell>
          <cell r="BM5">
            <v>97</v>
          </cell>
          <cell r="BT5">
            <v>111.32</v>
          </cell>
          <cell r="CA5">
            <v>128.26</v>
          </cell>
          <cell r="CH5">
            <v>187.54999999999998</v>
          </cell>
          <cell r="CO5">
            <v>367.84</v>
          </cell>
        </row>
        <row r="6">
          <cell r="I6">
            <v>29</v>
          </cell>
          <cell r="P6">
            <v>38.4</v>
          </cell>
          <cell r="W6">
            <v>39.9</v>
          </cell>
          <cell r="AD6">
            <v>42</v>
          </cell>
          <cell r="AK6">
            <v>49</v>
          </cell>
          <cell r="AR6">
            <v>61</v>
          </cell>
        </row>
        <row r="7">
          <cell r="I7">
            <v>34</v>
          </cell>
          <cell r="P7">
            <v>44</v>
          </cell>
          <cell r="W7">
            <v>50.349999999999994</v>
          </cell>
          <cell r="AD7">
            <v>53</v>
          </cell>
          <cell r="AK7">
            <v>56</v>
          </cell>
          <cell r="AR7">
            <v>85</v>
          </cell>
          <cell r="AY7">
            <v>90</v>
          </cell>
          <cell r="BF7">
            <v>107</v>
          </cell>
          <cell r="BM7">
            <v>145</v>
          </cell>
          <cell r="BT7">
            <v>179.07999999999998</v>
          </cell>
          <cell r="CA7">
            <v>209.32999999999998</v>
          </cell>
          <cell r="CH7">
            <v>297.65999999999997</v>
          </cell>
          <cell r="CO7">
            <v>643.72</v>
          </cell>
        </row>
        <row r="8">
          <cell r="I8">
            <v>33</v>
          </cell>
          <cell r="P8">
            <v>48</v>
          </cell>
          <cell r="W8">
            <v>49.4</v>
          </cell>
          <cell r="AD8">
            <v>52</v>
          </cell>
          <cell r="AK8">
            <v>61</v>
          </cell>
          <cell r="AR8">
            <v>78</v>
          </cell>
        </row>
        <row r="9">
          <cell r="I9">
            <v>46</v>
          </cell>
          <cell r="P9">
            <v>65</v>
          </cell>
          <cell r="W9">
            <v>77.899999999999991</v>
          </cell>
          <cell r="AD9">
            <v>82</v>
          </cell>
          <cell r="AK9">
            <v>93</v>
          </cell>
          <cell r="AR9">
            <v>107</v>
          </cell>
          <cell r="AY9">
            <v>125</v>
          </cell>
          <cell r="BF9">
            <v>163</v>
          </cell>
          <cell r="BM9">
            <v>193</v>
          </cell>
          <cell r="BT9">
            <v>248.04999999999998</v>
          </cell>
          <cell r="CA9">
            <v>290.39999999999998</v>
          </cell>
          <cell r="CH9">
            <v>419.87</v>
          </cell>
          <cell r="CO9">
            <v>928.06999999999994</v>
          </cell>
        </row>
        <row r="10">
          <cell r="I10">
            <v>45</v>
          </cell>
          <cell r="P10">
            <v>61.199999999999996</v>
          </cell>
          <cell r="W10">
            <v>67.45</v>
          </cell>
          <cell r="AD10">
            <v>71</v>
          </cell>
          <cell r="AK10">
            <v>85</v>
          </cell>
          <cell r="AR10">
            <v>97</v>
          </cell>
        </row>
        <row r="12">
          <cell r="I12">
            <v>53</v>
          </cell>
          <cell r="P12">
            <v>62.4</v>
          </cell>
          <cell r="W12">
            <v>86.45</v>
          </cell>
          <cell r="AD12">
            <v>91</v>
          </cell>
          <cell r="AK12">
            <v>102</v>
          </cell>
          <cell r="AR12">
            <v>124</v>
          </cell>
          <cell r="AY12">
            <v>144</v>
          </cell>
          <cell r="BF12">
            <v>175</v>
          </cell>
          <cell r="BM12">
            <v>248</v>
          </cell>
          <cell r="BT12">
            <v>314.59999999999997</v>
          </cell>
          <cell r="CA12">
            <v>371.46999999999997</v>
          </cell>
          <cell r="CH12">
            <v>531.18999999999994</v>
          </cell>
          <cell r="CO12">
            <v>1199.1099999999999</v>
          </cell>
        </row>
        <row r="13">
          <cell r="I13">
            <v>52</v>
          </cell>
          <cell r="P13">
            <v>68.399999999999991</v>
          </cell>
          <cell r="W13">
            <v>72.2</v>
          </cell>
          <cell r="AD13">
            <v>76</v>
          </cell>
          <cell r="AK13">
            <v>91</v>
          </cell>
          <cell r="AR13">
            <v>113</v>
          </cell>
        </row>
        <row r="14">
          <cell r="I14">
            <v>59</v>
          </cell>
          <cell r="P14">
            <v>75.599999999999994</v>
          </cell>
          <cell r="W14">
            <v>89.3</v>
          </cell>
          <cell r="AD14">
            <v>94</v>
          </cell>
          <cell r="AK14">
            <v>106</v>
          </cell>
          <cell r="AR14">
            <v>164</v>
          </cell>
          <cell r="AY14">
            <v>183</v>
          </cell>
          <cell r="BF14">
            <v>207</v>
          </cell>
          <cell r="BM14">
            <v>321</v>
          </cell>
          <cell r="BT14">
            <v>387.2</v>
          </cell>
          <cell r="CA14">
            <v>458.59</v>
          </cell>
          <cell r="CH14">
            <v>663.07999999999993</v>
          </cell>
          <cell r="CO14">
            <v>1489.51</v>
          </cell>
        </row>
        <row r="15">
          <cell r="I15">
            <v>58</v>
          </cell>
          <cell r="P15">
            <v>85.2</v>
          </cell>
          <cell r="W15">
            <v>87</v>
          </cell>
          <cell r="AD15">
            <v>89</v>
          </cell>
          <cell r="AK15">
            <v>112</v>
          </cell>
          <cell r="AR15">
            <v>149</v>
          </cell>
        </row>
        <row r="16">
          <cell r="I16">
            <v>74</v>
          </cell>
          <cell r="P16">
            <v>89</v>
          </cell>
          <cell r="W16">
            <v>91.199999999999989</v>
          </cell>
          <cell r="AD16">
            <v>96</v>
          </cell>
          <cell r="AK16">
            <v>117</v>
          </cell>
          <cell r="AR16">
            <v>184</v>
          </cell>
          <cell r="AY16">
            <v>203</v>
          </cell>
          <cell r="BF16">
            <v>239</v>
          </cell>
          <cell r="BM16">
            <v>375</v>
          </cell>
          <cell r="BT16">
            <v>459.8</v>
          </cell>
          <cell r="CA16">
            <v>542.07999999999993</v>
          </cell>
          <cell r="CH16">
            <v>778.03</v>
          </cell>
          <cell r="CO16">
            <v>1753.29</v>
          </cell>
        </row>
        <row r="17">
          <cell r="I17">
            <v>71</v>
          </cell>
          <cell r="P17">
            <v>94.8</v>
          </cell>
          <cell r="W17">
            <v>94.05</v>
          </cell>
          <cell r="AD17">
            <v>99</v>
          </cell>
          <cell r="AK17">
            <v>129</v>
          </cell>
          <cell r="AR17">
            <v>168</v>
          </cell>
        </row>
        <row r="18">
          <cell r="I18">
            <v>48</v>
          </cell>
          <cell r="P18">
            <v>51</v>
          </cell>
          <cell r="W18">
            <v>63.65</v>
          </cell>
          <cell r="AD18">
            <v>67</v>
          </cell>
          <cell r="AK18">
            <v>69</v>
          </cell>
          <cell r="AR18">
            <v>86</v>
          </cell>
          <cell r="AY18">
            <v>96</v>
          </cell>
          <cell r="BF18">
            <v>120</v>
          </cell>
          <cell r="BM18">
            <v>144</v>
          </cell>
          <cell r="BT18">
            <v>187.54999999999998</v>
          </cell>
          <cell r="CA18">
            <v>214.17</v>
          </cell>
          <cell r="CH18">
            <v>419.87</v>
          </cell>
          <cell r="CO18">
            <v>764.72</v>
          </cell>
        </row>
        <row r="19">
          <cell r="I19">
            <v>41</v>
          </cell>
          <cell r="P19">
            <v>41</v>
          </cell>
          <cell r="W19">
            <v>51.3</v>
          </cell>
          <cell r="AD19">
            <v>54</v>
          </cell>
          <cell r="AK19">
            <v>58</v>
          </cell>
          <cell r="AR19">
            <v>81</v>
          </cell>
        </row>
        <row r="20">
          <cell r="I20">
            <v>55</v>
          </cell>
          <cell r="P20">
            <v>68.399999999999991</v>
          </cell>
          <cell r="W20">
            <v>86.45</v>
          </cell>
          <cell r="AD20">
            <v>91</v>
          </cell>
          <cell r="AK20">
            <v>96</v>
          </cell>
          <cell r="AR20">
            <v>137</v>
          </cell>
          <cell r="AY20">
            <v>154</v>
          </cell>
          <cell r="BF20">
            <v>183</v>
          </cell>
          <cell r="BM20">
            <v>254</v>
          </cell>
          <cell r="BT20">
            <v>325.49</v>
          </cell>
          <cell r="CA20">
            <v>373.89</v>
          </cell>
          <cell r="CH20">
            <v>689.69999999999993</v>
          </cell>
          <cell r="CO20">
            <v>1425.3799999999999</v>
          </cell>
        </row>
        <row r="21">
          <cell r="I21">
            <v>53</v>
          </cell>
          <cell r="P21">
            <v>64</v>
          </cell>
          <cell r="W21">
            <v>67.45</v>
          </cell>
          <cell r="AD21">
            <v>71</v>
          </cell>
          <cell r="AK21">
            <v>83</v>
          </cell>
          <cell r="AR21">
            <v>125</v>
          </cell>
        </row>
        <row r="22">
          <cell r="I22">
            <v>69</v>
          </cell>
          <cell r="P22">
            <v>91</v>
          </cell>
          <cell r="W22">
            <v>116.85</v>
          </cell>
          <cell r="AD22">
            <v>123</v>
          </cell>
          <cell r="AK22">
            <v>135</v>
          </cell>
          <cell r="AR22">
            <v>185</v>
          </cell>
          <cell r="AY22">
            <v>217</v>
          </cell>
          <cell r="BF22">
            <v>249</v>
          </cell>
          <cell r="BM22">
            <v>362</v>
          </cell>
          <cell r="BT22">
            <v>461.01</v>
          </cell>
          <cell r="CA22">
            <v>540.87</v>
          </cell>
          <cell r="CH22">
            <v>974.05</v>
          </cell>
          <cell r="CO22">
            <v>2083.62</v>
          </cell>
        </row>
        <row r="23">
          <cell r="I23">
            <v>63</v>
          </cell>
          <cell r="P23">
            <v>79</v>
          </cell>
          <cell r="W23">
            <v>90.25</v>
          </cell>
          <cell r="AD23">
            <v>95</v>
          </cell>
          <cell r="AK23">
            <v>124</v>
          </cell>
          <cell r="AR23">
            <v>168</v>
          </cell>
        </row>
        <row r="24">
          <cell r="I24">
            <v>98</v>
          </cell>
          <cell r="P24">
            <v>114</v>
          </cell>
          <cell r="W24">
            <v>122.55</v>
          </cell>
          <cell r="AD24">
            <v>129</v>
          </cell>
          <cell r="AK24">
            <v>156</v>
          </cell>
          <cell r="AR24">
            <v>234</v>
          </cell>
          <cell r="AY24">
            <v>273</v>
          </cell>
          <cell r="BF24">
            <v>312</v>
          </cell>
          <cell r="BM24">
            <v>470</v>
          </cell>
          <cell r="BT24">
            <v>602.57999999999993</v>
          </cell>
          <cell r="CA24">
            <v>705.43</v>
          </cell>
          <cell r="CH24">
            <v>1281.3899999999999</v>
          </cell>
          <cell r="CO24">
            <v>2752.75</v>
          </cell>
        </row>
        <row r="25">
          <cell r="I25">
            <v>90</v>
          </cell>
          <cell r="P25">
            <v>99</v>
          </cell>
          <cell r="W25">
            <v>117.8</v>
          </cell>
          <cell r="AD25">
            <v>124</v>
          </cell>
          <cell r="AK25">
            <v>161</v>
          </cell>
          <cell r="AR25">
            <v>214</v>
          </cell>
        </row>
        <row r="26">
          <cell r="I26">
            <v>114</v>
          </cell>
          <cell r="P26">
            <v>153.6</v>
          </cell>
          <cell r="W26">
            <v>160.54999999999998</v>
          </cell>
          <cell r="AD26">
            <v>169</v>
          </cell>
          <cell r="AK26">
            <v>195</v>
          </cell>
          <cell r="AR26">
            <v>285</v>
          </cell>
          <cell r="AY26">
            <v>333</v>
          </cell>
          <cell r="BF26">
            <v>397</v>
          </cell>
          <cell r="BM26">
            <v>551</v>
          </cell>
          <cell r="BT26">
            <v>745.36</v>
          </cell>
          <cell r="CA26">
            <v>860.31</v>
          </cell>
          <cell r="CH26">
            <v>1536.7</v>
          </cell>
          <cell r="CO26">
            <v>3412.2</v>
          </cell>
        </row>
        <row r="27">
          <cell r="I27">
            <v>127</v>
          </cell>
          <cell r="P27">
            <v>166.79999999999998</v>
          </cell>
          <cell r="W27">
            <v>185.25</v>
          </cell>
          <cell r="AD27">
            <v>195</v>
          </cell>
          <cell r="AK27">
            <v>253</v>
          </cell>
          <cell r="AR27">
            <v>339</v>
          </cell>
          <cell r="AY27">
            <v>395</v>
          </cell>
          <cell r="BF27">
            <v>458</v>
          </cell>
          <cell r="BM27">
            <v>648</v>
          </cell>
          <cell r="BT27">
            <v>888.14</v>
          </cell>
          <cell r="CA27">
            <v>1023.66</v>
          </cell>
          <cell r="CH27">
            <v>1828.31</v>
          </cell>
          <cell r="CO27">
            <v>4089.7999999999997</v>
          </cell>
        </row>
        <row r="28">
          <cell r="P28">
            <v>77</v>
          </cell>
          <cell r="W28">
            <v>79.8</v>
          </cell>
          <cell r="AD28">
            <v>84</v>
          </cell>
          <cell r="AK28">
            <v>99</v>
          </cell>
          <cell r="AR28">
            <v>141</v>
          </cell>
          <cell r="AY28">
            <v>156</v>
          </cell>
          <cell r="BF28">
            <v>210</v>
          </cell>
          <cell r="BM28">
            <v>231</v>
          </cell>
          <cell r="BT28">
            <v>335.17</v>
          </cell>
          <cell r="CA28">
            <v>383.57</v>
          </cell>
          <cell r="CH28">
            <v>728.42</v>
          </cell>
          <cell r="CO28">
            <v>1421.75</v>
          </cell>
        </row>
        <row r="29">
          <cell r="P29">
            <v>189.6</v>
          </cell>
          <cell r="W29">
            <v>194.75</v>
          </cell>
          <cell r="AD29">
            <v>205</v>
          </cell>
          <cell r="AK29">
            <v>265</v>
          </cell>
          <cell r="AR29">
            <v>359</v>
          </cell>
          <cell r="AY29">
            <v>393</v>
          </cell>
          <cell r="BF29">
            <v>461</v>
          </cell>
          <cell r="BM29">
            <v>593</v>
          </cell>
          <cell r="BT29">
            <v>884.51</v>
          </cell>
          <cell r="CA29">
            <v>974.05</v>
          </cell>
          <cell r="CH29">
            <v>1812.58</v>
          </cell>
          <cell r="CO29">
            <v>3986.95</v>
          </cell>
        </row>
        <row r="30">
          <cell r="P30">
            <v>138</v>
          </cell>
          <cell r="W30">
            <v>141</v>
          </cell>
          <cell r="AD30">
            <v>145</v>
          </cell>
          <cell r="AK30">
            <v>207</v>
          </cell>
          <cell r="AR30">
            <v>279</v>
          </cell>
          <cell r="AY30">
            <v>304</v>
          </cell>
          <cell r="BF30">
            <v>354</v>
          </cell>
          <cell r="BM30">
            <v>508</v>
          </cell>
          <cell r="BT30">
            <v>701.8</v>
          </cell>
          <cell r="CA30">
            <v>797.39</v>
          </cell>
          <cell r="CH30">
            <v>1419.33</v>
          </cell>
          <cell r="CO30">
            <v>3109.7</v>
          </cell>
        </row>
        <row r="31">
          <cell r="P31">
            <v>69</v>
          </cell>
          <cell r="W31">
            <v>94.05</v>
          </cell>
          <cell r="AD31">
            <v>99</v>
          </cell>
        </row>
        <row r="32">
          <cell r="P32">
            <v>141</v>
          </cell>
          <cell r="W32">
            <v>149.15</v>
          </cell>
          <cell r="AD32">
            <v>157</v>
          </cell>
        </row>
        <row r="33">
          <cell r="P33">
            <v>158</v>
          </cell>
          <cell r="W33">
            <v>171.95</v>
          </cell>
          <cell r="AD33">
            <v>181</v>
          </cell>
        </row>
        <row r="34">
          <cell r="P34">
            <v>217</v>
          </cell>
          <cell r="W34">
            <v>244.14999999999998</v>
          </cell>
          <cell r="AD34">
            <v>257</v>
          </cell>
        </row>
        <row r="35">
          <cell r="I35">
            <v>54</v>
          </cell>
          <cell r="P35">
            <v>67</v>
          </cell>
          <cell r="W35">
            <v>70.3</v>
          </cell>
          <cell r="AD35">
            <v>74</v>
          </cell>
          <cell r="AK35">
            <v>94</v>
          </cell>
          <cell r="AR35">
            <v>145</v>
          </cell>
          <cell r="AY35">
            <v>164</v>
          </cell>
          <cell r="BF35">
            <v>191</v>
          </cell>
          <cell r="BM35">
            <v>260</v>
          </cell>
          <cell r="BT35">
            <v>338.8</v>
          </cell>
          <cell r="CA35">
            <v>388.40999999999997</v>
          </cell>
          <cell r="CH35">
            <v>712.68999999999994</v>
          </cell>
        </row>
        <row r="36">
          <cell r="I36">
            <v>68</v>
          </cell>
          <cell r="P36">
            <v>81</v>
          </cell>
          <cell r="W36">
            <v>90</v>
          </cell>
          <cell r="AD36">
            <v>95</v>
          </cell>
          <cell r="AK36">
            <v>107</v>
          </cell>
        </row>
        <row r="37">
          <cell r="I37">
            <v>69</v>
          </cell>
          <cell r="P37">
            <v>84</v>
          </cell>
          <cell r="W37">
            <v>94.05</v>
          </cell>
          <cell r="AD37">
            <v>99</v>
          </cell>
          <cell r="AK37">
            <v>129</v>
          </cell>
          <cell r="AR37">
            <v>161</v>
          </cell>
          <cell r="AY37">
            <v>174</v>
          </cell>
          <cell r="BF37">
            <v>198</v>
          </cell>
          <cell r="BM37">
            <v>309</v>
          </cell>
          <cell r="BT37">
            <v>502.15</v>
          </cell>
          <cell r="CA37">
            <v>528.77</v>
          </cell>
        </row>
        <row r="38">
          <cell r="P38">
            <v>120</v>
          </cell>
          <cell r="W38">
            <v>134.9</v>
          </cell>
          <cell r="AD38">
            <v>142</v>
          </cell>
          <cell r="AK38">
            <v>157</v>
          </cell>
          <cell r="AR38">
            <v>239</v>
          </cell>
          <cell r="AY38">
            <v>285</v>
          </cell>
          <cell r="BF38">
            <v>342</v>
          </cell>
          <cell r="BM38">
            <v>436</v>
          </cell>
          <cell r="BT38">
            <v>617.1</v>
          </cell>
          <cell r="CA38">
            <v>699.38</v>
          </cell>
        </row>
        <row r="39">
          <cell r="I39">
            <v>98</v>
          </cell>
          <cell r="P39">
            <v>120</v>
          </cell>
          <cell r="W39">
            <v>134.9</v>
          </cell>
          <cell r="AD39">
            <v>142</v>
          </cell>
          <cell r="AK39">
            <v>157</v>
          </cell>
          <cell r="AR39">
            <v>239</v>
          </cell>
          <cell r="AY39">
            <v>285</v>
          </cell>
          <cell r="BF39">
            <v>342</v>
          </cell>
          <cell r="BM39">
            <v>436</v>
          </cell>
          <cell r="BT39">
            <v>617.1</v>
          </cell>
          <cell r="CA39">
            <v>696.96</v>
          </cell>
        </row>
        <row r="40">
          <cell r="P40">
            <v>170</v>
          </cell>
          <cell r="W40">
            <v>184</v>
          </cell>
          <cell r="AD40">
            <v>198</v>
          </cell>
          <cell r="AK40">
            <v>261</v>
          </cell>
          <cell r="AR40">
            <v>330</v>
          </cell>
          <cell r="AY40">
            <v>438</v>
          </cell>
          <cell r="BF40">
            <v>479</v>
          </cell>
          <cell r="BM40">
            <v>749</v>
          </cell>
          <cell r="BT40">
            <v>784.07999999999993</v>
          </cell>
        </row>
        <row r="41">
          <cell r="I41">
            <v>132</v>
          </cell>
          <cell r="P41">
            <v>157</v>
          </cell>
          <cell r="W41">
            <v>166</v>
          </cell>
          <cell r="AD41">
            <v>175</v>
          </cell>
          <cell r="AK41">
            <v>231</v>
          </cell>
          <cell r="AR41">
            <v>320</v>
          </cell>
          <cell r="AY41">
            <v>454</v>
          </cell>
          <cell r="BF41">
            <v>509</v>
          </cell>
          <cell r="BM41">
            <v>599</v>
          </cell>
          <cell r="BT41">
            <v>943.8</v>
          </cell>
          <cell r="CA41">
            <v>1076.8999999999999</v>
          </cell>
        </row>
        <row r="42">
          <cell r="P42">
            <v>120</v>
          </cell>
          <cell r="W42">
            <v>138</v>
          </cell>
          <cell r="AD42">
            <v>148</v>
          </cell>
          <cell r="AK42">
            <v>181</v>
          </cell>
          <cell r="AR42">
            <v>245</v>
          </cell>
          <cell r="AY42">
            <v>279</v>
          </cell>
          <cell r="BF42">
            <v>288</v>
          </cell>
          <cell r="BM42">
            <v>472</v>
          </cell>
          <cell r="BT42">
            <v>701.8</v>
          </cell>
          <cell r="CA42">
            <v>757.45999999999992</v>
          </cell>
          <cell r="CH42">
            <v>1282.5999999999999</v>
          </cell>
        </row>
        <row r="43">
          <cell r="I43">
            <v>49</v>
          </cell>
          <cell r="P43">
            <v>61</v>
          </cell>
          <cell r="W43">
            <v>64.599999999999994</v>
          </cell>
          <cell r="AD43">
            <v>68</v>
          </cell>
        </row>
        <row r="44">
          <cell r="P44">
            <v>47</v>
          </cell>
        </row>
        <row r="45">
          <cell r="P45">
            <v>56.4</v>
          </cell>
          <cell r="W45">
            <v>59.849999999999994</v>
          </cell>
          <cell r="AD45">
            <v>63</v>
          </cell>
        </row>
        <row r="46">
          <cell r="P46">
            <v>90</v>
          </cell>
          <cell r="W46">
            <v>94.05</v>
          </cell>
          <cell r="AD46">
            <v>99</v>
          </cell>
        </row>
        <row r="47">
          <cell r="P47">
            <v>93</v>
          </cell>
          <cell r="W47">
            <v>100.69999999999999</v>
          </cell>
          <cell r="AD47">
            <v>106</v>
          </cell>
        </row>
        <row r="48">
          <cell r="P48">
            <v>93</v>
          </cell>
          <cell r="W48">
            <v>100.69999999999999</v>
          </cell>
        </row>
        <row r="49">
          <cell r="I49">
            <v>42</v>
          </cell>
          <cell r="P49">
            <v>50.4</v>
          </cell>
          <cell r="W49">
            <v>52.25</v>
          </cell>
          <cell r="AD49">
            <v>55</v>
          </cell>
          <cell r="AK49">
            <v>59</v>
          </cell>
          <cell r="AR49">
            <v>89</v>
          </cell>
          <cell r="AY49">
            <v>92</v>
          </cell>
          <cell r="BF49">
            <v>109</v>
          </cell>
          <cell r="BM49">
            <v>145</v>
          </cell>
          <cell r="BT49">
            <v>188.76</v>
          </cell>
          <cell r="CA49">
            <v>211.75</v>
          </cell>
          <cell r="CH49">
            <v>408.97999999999996</v>
          </cell>
          <cell r="CO49">
            <v>713.9</v>
          </cell>
        </row>
        <row r="50">
          <cell r="I50">
            <v>55</v>
          </cell>
          <cell r="P50">
            <v>67.2</v>
          </cell>
          <cell r="W50">
            <v>70.3</v>
          </cell>
          <cell r="AD50">
            <v>74</v>
          </cell>
          <cell r="AK50">
            <v>86</v>
          </cell>
          <cell r="AR50">
            <v>120</v>
          </cell>
          <cell r="AY50">
            <v>134</v>
          </cell>
          <cell r="BF50">
            <v>178</v>
          </cell>
          <cell r="BM50">
            <v>200</v>
          </cell>
          <cell r="BT50">
            <v>271.03999999999996</v>
          </cell>
          <cell r="CA50">
            <v>307.33999999999997</v>
          </cell>
          <cell r="CH50">
            <v>572.32999999999993</v>
          </cell>
          <cell r="CO50">
            <v>1052.7</v>
          </cell>
        </row>
        <row r="51">
          <cell r="I51">
            <v>59</v>
          </cell>
          <cell r="P51">
            <v>70.8</v>
          </cell>
          <cell r="W51">
            <v>76.95</v>
          </cell>
          <cell r="AD51">
            <v>81</v>
          </cell>
          <cell r="AK51">
            <v>91</v>
          </cell>
          <cell r="AR51">
            <v>144</v>
          </cell>
          <cell r="AY51">
            <v>164</v>
          </cell>
          <cell r="BF51">
            <v>187</v>
          </cell>
          <cell r="BM51">
            <v>261</v>
          </cell>
          <cell r="BT51">
            <v>355.74</v>
          </cell>
          <cell r="CA51">
            <v>367.84</v>
          </cell>
          <cell r="CH51">
            <v>723.57999999999993</v>
          </cell>
          <cell r="CO51">
            <v>1339.47</v>
          </cell>
        </row>
        <row r="52">
          <cell r="I52">
            <v>68</v>
          </cell>
          <cell r="P52">
            <v>82.8</v>
          </cell>
          <cell r="W52">
            <v>89.3</v>
          </cell>
          <cell r="AD52">
            <v>94</v>
          </cell>
          <cell r="AK52">
            <v>105</v>
          </cell>
          <cell r="AR52">
            <v>171</v>
          </cell>
          <cell r="AY52">
            <v>186</v>
          </cell>
          <cell r="BF52">
            <v>219</v>
          </cell>
          <cell r="BM52">
            <v>312</v>
          </cell>
          <cell r="BT52">
            <v>424.71</v>
          </cell>
          <cell r="CA52">
            <v>477.95</v>
          </cell>
          <cell r="CH52">
            <v>856.68</v>
          </cell>
        </row>
        <row r="53">
          <cell r="P53">
            <v>102</v>
          </cell>
          <cell r="W53">
            <v>103.55</v>
          </cell>
          <cell r="AD53">
            <v>109</v>
          </cell>
          <cell r="AK53">
            <v>119</v>
          </cell>
          <cell r="AR53">
            <v>199</v>
          </cell>
          <cell r="AY53">
            <v>219</v>
          </cell>
          <cell r="BF53">
            <v>257</v>
          </cell>
          <cell r="BM53">
            <v>365</v>
          </cell>
          <cell r="BT53">
            <v>496.09999999999997</v>
          </cell>
          <cell r="CA53">
            <v>559.02</v>
          </cell>
          <cell r="CH53">
            <v>1015.1899999999999</v>
          </cell>
        </row>
        <row r="54">
          <cell r="P54">
            <v>115.19999999999999</v>
          </cell>
          <cell r="W54">
            <v>121.6</v>
          </cell>
          <cell r="AD54">
            <v>128</v>
          </cell>
          <cell r="AK54">
            <v>133</v>
          </cell>
          <cell r="AR54">
            <v>223</v>
          </cell>
          <cell r="AY54">
            <v>249</v>
          </cell>
          <cell r="BF54">
            <v>296</v>
          </cell>
          <cell r="BM54">
            <v>413</v>
          </cell>
          <cell r="BT54">
            <v>560.23</v>
          </cell>
          <cell r="CA54">
            <v>632.82999999999993</v>
          </cell>
          <cell r="CH54">
            <v>1171.28</v>
          </cell>
        </row>
        <row r="55">
          <cell r="P55">
            <v>130.79999999999998</v>
          </cell>
          <cell r="W55">
            <v>136.79999999999998</v>
          </cell>
          <cell r="AD55">
            <v>144</v>
          </cell>
          <cell r="AK55">
            <v>153</v>
          </cell>
          <cell r="AR55">
            <v>259</v>
          </cell>
          <cell r="AY55">
            <v>285</v>
          </cell>
          <cell r="BF55">
            <v>334</v>
          </cell>
          <cell r="BM55">
            <v>469</v>
          </cell>
          <cell r="BT55">
            <v>641.29999999999995</v>
          </cell>
          <cell r="CA55">
            <v>724.79</v>
          </cell>
          <cell r="CH55">
            <v>1295.9099999999999</v>
          </cell>
        </row>
        <row r="56">
          <cell r="P56">
            <v>150</v>
          </cell>
          <cell r="W56">
            <v>155.79999999999998</v>
          </cell>
          <cell r="AD56">
            <v>164</v>
          </cell>
          <cell r="AK56">
            <v>169</v>
          </cell>
          <cell r="AR56">
            <v>294</v>
          </cell>
          <cell r="AY56">
            <v>314</v>
          </cell>
          <cell r="BF56">
            <v>381</v>
          </cell>
          <cell r="BM56">
            <v>527</v>
          </cell>
          <cell r="BT56">
            <v>706.64</v>
          </cell>
          <cell r="CA56">
            <v>802.23</v>
          </cell>
          <cell r="CH56">
            <v>1431.43</v>
          </cell>
        </row>
        <row r="57">
          <cell r="P57">
            <v>169.2</v>
          </cell>
          <cell r="W57">
            <v>175.75</v>
          </cell>
          <cell r="AD57">
            <v>185</v>
          </cell>
          <cell r="AK57">
            <v>194</v>
          </cell>
          <cell r="AR57">
            <v>330</v>
          </cell>
          <cell r="AY57">
            <v>354</v>
          </cell>
          <cell r="BF57">
            <v>418</v>
          </cell>
          <cell r="BM57">
            <v>578</v>
          </cell>
          <cell r="BT57">
            <v>787.70999999999992</v>
          </cell>
          <cell r="CA57">
            <v>894.18999999999994</v>
          </cell>
          <cell r="CH57">
            <v>1575.4199999999998</v>
          </cell>
        </row>
        <row r="58">
          <cell r="I58">
            <v>32</v>
          </cell>
          <cell r="P58">
            <v>37.199999999999996</v>
          </cell>
          <cell r="W58">
            <v>40.85</v>
          </cell>
          <cell r="AD58">
            <v>43</v>
          </cell>
          <cell r="AK58">
            <v>47</v>
          </cell>
          <cell r="AR58">
            <v>67</v>
          </cell>
          <cell r="AY58">
            <v>72</v>
          </cell>
          <cell r="BF58">
            <v>82</v>
          </cell>
          <cell r="BM58">
            <v>97</v>
          </cell>
          <cell r="BT58">
            <v>111.32</v>
          </cell>
          <cell r="CA58">
            <v>128.26</v>
          </cell>
          <cell r="CH58">
            <v>187.54999999999998</v>
          </cell>
        </row>
        <row r="59">
          <cell r="I59">
            <v>34</v>
          </cell>
          <cell r="P59">
            <v>45.6</v>
          </cell>
          <cell r="W59">
            <v>50.349999999999994</v>
          </cell>
          <cell r="AD59">
            <v>53</v>
          </cell>
          <cell r="AK59">
            <v>56</v>
          </cell>
          <cell r="AR59">
            <v>85</v>
          </cell>
          <cell r="AY59">
            <v>90</v>
          </cell>
          <cell r="BF59">
            <v>107</v>
          </cell>
          <cell r="BM59">
            <v>145</v>
          </cell>
          <cell r="BT59">
            <v>179.07999999999998</v>
          </cell>
          <cell r="CA59">
            <v>209.32999999999998</v>
          </cell>
          <cell r="CH59">
            <v>297.65999999999997</v>
          </cell>
        </row>
        <row r="60">
          <cell r="I60">
            <v>46</v>
          </cell>
          <cell r="P60">
            <v>58.8</v>
          </cell>
          <cell r="W60">
            <v>77.899999999999991</v>
          </cell>
          <cell r="AD60">
            <v>82</v>
          </cell>
          <cell r="AK60">
            <v>93</v>
          </cell>
          <cell r="AR60">
            <v>107</v>
          </cell>
          <cell r="AY60">
            <v>125</v>
          </cell>
          <cell r="BF60">
            <v>163</v>
          </cell>
          <cell r="BM60">
            <v>193</v>
          </cell>
          <cell r="BT60">
            <v>248.04999999999998</v>
          </cell>
          <cell r="CA60">
            <v>290.39999999999998</v>
          </cell>
          <cell r="CH60">
            <v>419.87</v>
          </cell>
        </row>
        <row r="61">
          <cell r="I61">
            <v>39</v>
          </cell>
          <cell r="P61">
            <v>46.8</v>
          </cell>
          <cell r="W61">
            <v>52.25</v>
          </cell>
          <cell r="AD61">
            <v>55</v>
          </cell>
          <cell r="AK61">
            <v>64</v>
          </cell>
          <cell r="AR61">
            <v>99</v>
          </cell>
          <cell r="AY61">
            <v>106</v>
          </cell>
          <cell r="BF61">
            <v>126</v>
          </cell>
          <cell r="BM61">
            <v>164</v>
          </cell>
          <cell r="BT61">
            <v>216.59</v>
          </cell>
          <cell r="CA61">
            <v>240.79</v>
          </cell>
          <cell r="CH61">
            <v>469.47999999999996</v>
          </cell>
        </row>
        <row r="62">
          <cell r="I62">
            <v>50</v>
          </cell>
          <cell r="P62">
            <v>68.399999999999991</v>
          </cell>
          <cell r="W62">
            <v>76.95</v>
          </cell>
          <cell r="AD62">
            <v>81</v>
          </cell>
          <cell r="AK62">
            <v>93</v>
          </cell>
          <cell r="AR62">
            <v>139</v>
          </cell>
          <cell r="AY62">
            <v>156</v>
          </cell>
          <cell r="BF62">
            <v>198</v>
          </cell>
          <cell r="BM62">
            <v>230</v>
          </cell>
          <cell r="BT62">
            <v>310.96999999999997</v>
          </cell>
          <cell r="CA62">
            <v>353.32</v>
          </cell>
          <cell r="CH62">
            <v>658.24</v>
          </cell>
        </row>
        <row r="63">
          <cell r="I63">
            <v>64</v>
          </cell>
          <cell r="P63">
            <v>85.2</v>
          </cell>
          <cell r="W63">
            <v>87.399999999999991</v>
          </cell>
          <cell r="AD63">
            <v>92</v>
          </cell>
          <cell r="AK63">
            <v>101</v>
          </cell>
          <cell r="AR63">
            <v>164</v>
          </cell>
          <cell r="AY63">
            <v>187</v>
          </cell>
          <cell r="BF63">
            <v>214</v>
          </cell>
          <cell r="BM63">
            <v>296</v>
          </cell>
          <cell r="BT63">
            <v>408.97999999999996</v>
          </cell>
          <cell r="CA63">
            <v>422.28999999999996</v>
          </cell>
          <cell r="CH63">
            <v>833.68999999999994</v>
          </cell>
        </row>
        <row r="64">
          <cell r="I64">
            <v>73</v>
          </cell>
          <cell r="P64">
            <v>97.2</v>
          </cell>
          <cell r="W64">
            <v>103.55</v>
          </cell>
          <cell r="AD64">
            <v>109</v>
          </cell>
          <cell r="AK64">
            <v>120</v>
          </cell>
          <cell r="AR64">
            <v>205</v>
          </cell>
          <cell r="AY64">
            <v>220</v>
          </cell>
          <cell r="BF64">
            <v>249</v>
          </cell>
          <cell r="BM64">
            <v>360</v>
          </cell>
          <cell r="BT64">
            <v>487.63</v>
          </cell>
          <cell r="CA64">
            <v>549.34</v>
          </cell>
          <cell r="CH64">
            <v>984.93999999999994</v>
          </cell>
        </row>
        <row r="65">
          <cell r="P65">
            <v>81.599999999999994</v>
          </cell>
          <cell r="W65">
            <v>88.35</v>
          </cell>
          <cell r="AD65">
            <v>93</v>
          </cell>
          <cell r="AK65">
            <v>97</v>
          </cell>
          <cell r="AR65">
            <v>151</v>
          </cell>
          <cell r="AY65">
            <v>168</v>
          </cell>
          <cell r="BF65">
            <v>188</v>
          </cell>
          <cell r="BM65">
            <v>223</v>
          </cell>
          <cell r="BT65">
            <v>226.26999999999998</v>
          </cell>
          <cell r="CA65">
            <v>254.1</v>
          </cell>
          <cell r="CH65">
            <v>723.57999999999993</v>
          </cell>
        </row>
        <row r="66">
          <cell r="P66">
            <v>91.2</v>
          </cell>
          <cell r="W66">
            <v>94.05</v>
          </cell>
          <cell r="AD66">
            <v>99</v>
          </cell>
          <cell r="AK66">
            <v>112</v>
          </cell>
          <cell r="AR66">
            <v>173</v>
          </cell>
          <cell r="AY66">
            <v>191</v>
          </cell>
          <cell r="BF66">
            <v>212</v>
          </cell>
          <cell r="BM66">
            <v>294</v>
          </cell>
          <cell r="BT66">
            <v>310.96999999999997</v>
          </cell>
          <cell r="CA66">
            <v>348.48</v>
          </cell>
          <cell r="CH66">
            <v>855.47</v>
          </cell>
        </row>
        <row r="67">
          <cell r="P67">
            <v>112.8</v>
          </cell>
          <cell r="W67">
            <v>118.75</v>
          </cell>
          <cell r="AD67">
            <v>125</v>
          </cell>
          <cell r="AK67">
            <v>141</v>
          </cell>
          <cell r="AR67">
            <v>205</v>
          </cell>
          <cell r="AY67">
            <v>231</v>
          </cell>
          <cell r="BF67">
            <v>261</v>
          </cell>
          <cell r="BM67">
            <v>404</v>
          </cell>
          <cell r="BT67">
            <v>363</v>
          </cell>
          <cell r="CA67">
            <v>410.19</v>
          </cell>
          <cell r="CH67">
            <v>1016.4</v>
          </cell>
        </row>
        <row r="68">
          <cell r="P68">
            <v>123.6</v>
          </cell>
          <cell r="W68">
            <v>132.04999999999998</v>
          </cell>
          <cell r="AD68">
            <v>139</v>
          </cell>
          <cell r="AK68">
            <v>164</v>
          </cell>
          <cell r="AR68">
            <v>228</v>
          </cell>
          <cell r="AY68">
            <v>257</v>
          </cell>
          <cell r="BF68">
            <v>289</v>
          </cell>
          <cell r="BM68">
            <v>480</v>
          </cell>
          <cell r="BT68">
            <v>464.64</v>
          </cell>
          <cell r="CA68">
            <v>522.72</v>
          </cell>
          <cell r="CH68">
            <v>1171.28</v>
          </cell>
        </row>
        <row r="69">
          <cell r="P69">
            <v>136.79999999999998</v>
          </cell>
          <cell r="W69">
            <v>149.15</v>
          </cell>
          <cell r="AD69">
            <v>157</v>
          </cell>
          <cell r="AK69">
            <v>185</v>
          </cell>
          <cell r="AR69">
            <v>263</v>
          </cell>
          <cell r="AY69">
            <v>281</v>
          </cell>
          <cell r="BF69">
            <v>323</v>
          </cell>
          <cell r="BM69">
            <v>541</v>
          </cell>
          <cell r="BT69">
            <v>539.66</v>
          </cell>
          <cell r="CA69">
            <v>607.41999999999996</v>
          </cell>
        </row>
        <row r="70">
          <cell r="I70">
            <v>83</v>
          </cell>
          <cell r="P70">
            <v>99.6</v>
          </cell>
          <cell r="W70">
            <v>110.19999999999999</v>
          </cell>
          <cell r="AD70">
            <v>116</v>
          </cell>
          <cell r="AK70">
            <v>139</v>
          </cell>
          <cell r="AR70">
            <v>203</v>
          </cell>
          <cell r="AY70">
            <v>205</v>
          </cell>
          <cell r="BF70">
            <v>260</v>
          </cell>
          <cell r="BM70">
            <v>374</v>
          </cell>
          <cell r="BT70">
            <v>493.68</v>
          </cell>
          <cell r="CA70">
            <v>559.02</v>
          </cell>
        </row>
        <row r="71">
          <cell r="I71">
            <v>133</v>
          </cell>
          <cell r="P71">
            <v>145.19999999999999</v>
          </cell>
          <cell r="W71">
            <v>153.9</v>
          </cell>
          <cell r="AD71">
            <v>162</v>
          </cell>
          <cell r="AK71">
            <v>218</v>
          </cell>
          <cell r="AR71">
            <v>299</v>
          </cell>
          <cell r="AY71">
            <v>324</v>
          </cell>
          <cell r="BF71">
            <v>407</v>
          </cell>
          <cell r="BM71">
            <v>565</v>
          </cell>
          <cell r="BT71">
            <v>732.05</v>
          </cell>
          <cell r="CA71">
            <v>825.22</v>
          </cell>
        </row>
        <row r="72">
          <cell r="I72">
            <v>165</v>
          </cell>
          <cell r="P72">
            <v>189.6</v>
          </cell>
          <cell r="W72">
            <v>207.1</v>
          </cell>
          <cell r="AD72">
            <v>218</v>
          </cell>
          <cell r="AK72">
            <v>280</v>
          </cell>
          <cell r="AR72">
            <v>378</v>
          </cell>
          <cell r="AY72">
            <v>433</v>
          </cell>
          <cell r="BF72">
            <v>514</v>
          </cell>
          <cell r="BM72">
            <v>651</v>
          </cell>
          <cell r="BT72">
            <v>885.72</v>
          </cell>
          <cell r="CA72">
            <v>1013.98</v>
          </cell>
        </row>
        <row r="73">
          <cell r="I73">
            <v>191</v>
          </cell>
          <cell r="P73">
            <v>217.2</v>
          </cell>
          <cell r="W73">
            <v>249.85</v>
          </cell>
          <cell r="AD73">
            <v>263</v>
          </cell>
          <cell r="AK73">
            <v>319</v>
          </cell>
          <cell r="AR73">
            <v>447</v>
          </cell>
          <cell r="AY73">
            <v>506</v>
          </cell>
          <cell r="BF73">
            <v>616</v>
          </cell>
          <cell r="BM73">
            <v>793</v>
          </cell>
          <cell r="BT73">
            <v>1157.97</v>
          </cell>
        </row>
        <row r="74">
          <cell r="P74">
            <v>254.39999999999998</v>
          </cell>
          <cell r="W74">
            <v>308.75</v>
          </cell>
          <cell r="AD74">
            <v>325</v>
          </cell>
          <cell r="AK74">
            <v>358</v>
          </cell>
          <cell r="AR74">
            <v>526</v>
          </cell>
          <cell r="AY74">
            <v>599</v>
          </cell>
          <cell r="BF74">
            <v>745</v>
          </cell>
          <cell r="BM74">
            <v>998</v>
          </cell>
          <cell r="BT74">
            <v>1391.5</v>
          </cell>
        </row>
        <row r="75">
          <cell r="P75">
            <v>298.8</v>
          </cell>
          <cell r="W75">
            <v>356.25</v>
          </cell>
          <cell r="AD75">
            <v>375</v>
          </cell>
          <cell r="AK75">
            <v>423</v>
          </cell>
          <cell r="AR75">
            <v>626</v>
          </cell>
          <cell r="AY75">
            <v>724</v>
          </cell>
          <cell r="BF75">
            <v>851</v>
          </cell>
          <cell r="BM75">
            <v>1120</v>
          </cell>
          <cell r="BT75">
            <v>1568.1599999999999</v>
          </cell>
        </row>
        <row r="76">
          <cell r="P76">
            <v>392.4</v>
          </cell>
          <cell r="W76">
            <v>437</v>
          </cell>
          <cell r="AD76">
            <v>460</v>
          </cell>
          <cell r="AK76">
            <v>549</v>
          </cell>
          <cell r="AR76">
            <v>748</v>
          </cell>
          <cell r="AY76">
            <v>890</v>
          </cell>
          <cell r="BF76">
            <v>1060</v>
          </cell>
          <cell r="BM76">
            <v>1400</v>
          </cell>
          <cell r="BT76">
            <v>1818.6299999999999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2F8E-F845-478E-855E-844695174E94}">
  <dimension ref="A1:D74"/>
  <sheetViews>
    <sheetView workbookViewId="0">
      <selection sqref="A1:D1"/>
    </sheetView>
  </sheetViews>
  <sheetFormatPr defaultRowHeight="14.5" x14ac:dyDescent="0.35"/>
  <cols>
    <col min="2" max="2" width="55.453125" style="1" customWidth="1"/>
    <col min="3" max="3" width="9.1796875" style="1"/>
    <col min="4" max="4" width="22.81640625" style="1" customWidth="1"/>
  </cols>
  <sheetData>
    <row r="1" spans="1:4" ht="18.5" x14ac:dyDescent="0.45">
      <c r="A1" s="21" t="s">
        <v>397</v>
      </c>
      <c r="B1" s="21"/>
      <c r="C1" s="21"/>
      <c r="D1" s="21"/>
    </row>
    <row r="2" spans="1:4" x14ac:dyDescent="0.35">
      <c r="A2" t="s">
        <v>90</v>
      </c>
      <c r="B2" s="1" t="s">
        <v>91</v>
      </c>
      <c r="D2" s="1" t="s">
        <v>92</v>
      </c>
    </row>
    <row r="3" spans="1:4" ht="15.5" x14ac:dyDescent="0.35">
      <c r="A3">
        <v>0</v>
      </c>
      <c r="B3" s="1">
        <v>8</v>
      </c>
      <c r="C3" s="1" t="s">
        <v>0</v>
      </c>
      <c r="D3" s="15">
        <v>108.42087108922992</v>
      </c>
    </row>
    <row r="4" spans="1:4" ht="15.5" x14ac:dyDescent="0.35">
      <c r="A4">
        <v>0</v>
      </c>
      <c r="B4" s="1">
        <v>8</v>
      </c>
      <c r="C4" s="1" t="s">
        <v>1</v>
      </c>
      <c r="D4" s="15">
        <v>121.28442955413473</v>
      </c>
    </row>
    <row r="5" spans="1:4" ht="15.5" x14ac:dyDescent="0.35">
      <c r="A5">
        <v>0</v>
      </c>
      <c r="B5" s="1">
        <v>8</v>
      </c>
      <c r="C5" s="1" t="s">
        <v>2</v>
      </c>
      <c r="D5" s="15">
        <v>134.14798801903953</v>
      </c>
    </row>
    <row r="6" spans="1:4" ht="15.5" x14ac:dyDescent="0.35">
      <c r="A6">
        <v>1</v>
      </c>
      <c r="B6" s="1">
        <v>12</v>
      </c>
      <c r="C6" s="1" t="s">
        <v>3</v>
      </c>
      <c r="D6" s="15">
        <v>114.24851108922994</v>
      </c>
    </row>
    <row r="7" spans="1:4" ht="15.5" x14ac:dyDescent="0.35">
      <c r="A7">
        <v>1</v>
      </c>
      <c r="B7" s="1">
        <v>12</v>
      </c>
      <c r="C7" s="1" t="s">
        <v>4</v>
      </c>
      <c r="D7" s="15">
        <v>127.11206955413472</v>
      </c>
    </row>
    <row r="8" spans="1:4" ht="15.5" x14ac:dyDescent="0.35">
      <c r="A8">
        <v>1</v>
      </c>
      <c r="B8" s="1">
        <v>12</v>
      </c>
      <c r="C8" s="1" t="s">
        <v>5</v>
      </c>
      <c r="D8" s="15">
        <v>139.97562801903953</v>
      </c>
    </row>
    <row r="9" spans="1:4" ht="15.5" x14ac:dyDescent="0.35">
      <c r="A9">
        <v>1</v>
      </c>
      <c r="B9" s="1">
        <v>15</v>
      </c>
      <c r="C9" s="1" t="s">
        <v>6</v>
      </c>
      <c r="D9" s="15">
        <v>114.24851108922994</v>
      </c>
    </row>
    <row r="10" spans="1:4" ht="15.5" x14ac:dyDescent="0.35">
      <c r="A10">
        <v>1</v>
      </c>
      <c r="B10" s="1">
        <v>15</v>
      </c>
      <c r="C10" s="1" t="s">
        <v>7</v>
      </c>
      <c r="D10" s="15">
        <v>127.11206955413472</v>
      </c>
    </row>
    <row r="11" spans="1:4" ht="15.5" x14ac:dyDescent="0.35">
      <c r="A11">
        <v>1</v>
      </c>
      <c r="B11" s="1">
        <v>15</v>
      </c>
      <c r="C11" s="1" t="s">
        <v>8</v>
      </c>
      <c r="D11" s="15">
        <v>139.97562801903953</v>
      </c>
    </row>
    <row r="12" spans="1:4" ht="15.5" x14ac:dyDescent="0.35">
      <c r="A12">
        <v>2</v>
      </c>
      <c r="B12" s="1">
        <v>20</v>
      </c>
      <c r="C12" s="1" t="s">
        <v>9</v>
      </c>
      <c r="D12" s="15">
        <v>120.32731108922991</v>
      </c>
    </row>
    <row r="13" spans="1:4" ht="15.5" x14ac:dyDescent="0.35">
      <c r="A13">
        <v>2</v>
      </c>
      <c r="B13" s="1">
        <v>20</v>
      </c>
      <c r="C13" s="1" t="s">
        <v>10</v>
      </c>
      <c r="D13" s="15">
        <v>133.19086955413474</v>
      </c>
    </row>
    <row r="14" spans="1:4" ht="15.5" x14ac:dyDescent="0.35">
      <c r="A14">
        <v>2</v>
      </c>
      <c r="B14" s="1">
        <v>20</v>
      </c>
      <c r="C14" s="1" t="s">
        <v>11</v>
      </c>
      <c r="D14" s="15">
        <v>146.05442801903951</v>
      </c>
    </row>
    <row r="15" spans="1:4" ht="15.5" x14ac:dyDescent="0.35">
      <c r="A15">
        <v>2</v>
      </c>
      <c r="B15" s="1">
        <v>25</v>
      </c>
      <c r="C15" s="1" t="s">
        <v>12</v>
      </c>
      <c r="D15" s="15">
        <v>120.32731108922991</v>
      </c>
    </row>
    <row r="16" spans="1:4" ht="15.5" x14ac:dyDescent="0.35">
      <c r="A16">
        <v>2</v>
      </c>
      <c r="B16" s="1">
        <v>25</v>
      </c>
      <c r="C16" s="1" t="s">
        <v>13</v>
      </c>
      <c r="D16" s="15">
        <v>133.19086955413474</v>
      </c>
    </row>
    <row r="17" spans="1:4" ht="15.5" x14ac:dyDescent="0.35">
      <c r="A17">
        <v>2</v>
      </c>
      <c r="B17" s="1">
        <v>25</v>
      </c>
      <c r="C17" s="1" t="s">
        <v>14</v>
      </c>
      <c r="D17" s="15">
        <v>146.05442801903951</v>
      </c>
    </row>
    <row r="18" spans="1:4" ht="15.5" x14ac:dyDescent="0.35">
      <c r="A18">
        <v>2</v>
      </c>
      <c r="B18" s="1">
        <v>32</v>
      </c>
      <c r="C18" s="1" t="s">
        <v>15</v>
      </c>
      <c r="D18" s="15">
        <v>172.20054801903953</v>
      </c>
    </row>
    <row r="19" spans="1:4" ht="15.5" x14ac:dyDescent="0.35">
      <c r="A19">
        <v>2</v>
      </c>
      <c r="B19" s="1">
        <v>40</v>
      </c>
      <c r="C19" s="1" t="s">
        <v>16</v>
      </c>
      <c r="D19" s="15">
        <v>230.13478801903952</v>
      </c>
    </row>
    <row r="20" spans="1:4" ht="15.5" x14ac:dyDescent="0.35">
      <c r="A20">
        <v>3</v>
      </c>
      <c r="B20" s="1">
        <v>50</v>
      </c>
      <c r="C20" s="1" t="s">
        <v>17</v>
      </c>
      <c r="D20" s="15">
        <v>432.65889132367141</v>
      </c>
    </row>
    <row r="21" spans="1:4" ht="15.5" x14ac:dyDescent="0.35">
      <c r="A21">
        <v>3</v>
      </c>
      <c r="B21" s="1">
        <v>65</v>
      </c>
      <c r="C21" s="1" t="s">
        <v>18</v>
      </c>
      <c r="D21" s="15">
        <v>475.60813044516334</v>
      </c>
    </row>
    <row r="22" spans="1:4" ht="15.5" x14ac:dyDescent="0.35">
      <c r="A22">
        <v>3</v>
      </c>
      <c r="B22" s="1">
        <v>85</v>
      </c>
      <c r="C22" s="1" t="s">
        <v>19</v>
      </c>
      <c r="D22" s="15">
        <v>459.59489132367145</v>
      </c>
    </row>
    <row r="23" spans="1:4" ht="15.5" x14ac:dyDescent="0.35">
      <c r="A23">
        <v>3</v>
      </c>
      <c r="B23" s="1">
        <v>100</v>
      </c>
      <c r="C23" s="1" t="s">
        <v>20</v>
      </c>
      <c r="D23" s="15">
        <v>753.98766123427913</v>
      </c>
    </row>
    <row r="24" spans="1:4" ht="15.5" x14ac:dyDescent="0.35">
      <c r="A24">
        <v>3</v>
      </c>
      <c r="B24" s="1">
        <v>115</v>
      </c>
      <c r="C24" s="1" t="s">
        <v>21</v>
      </c>
      <c r="D24" s="15">
        <v>798.4468160673888</v>
      </c>
    </row>
    <row r="25" spans="1:4" ht="15.5" x14ac:dyDescent="0.35">
      <c r="A25">
        <v>3</v>
      </c>
      <c r="B25" s="1">
        <v>130</v>
      </c>
      <c r="C25" s="1" t="s">
        <v>22</v>
      </c>
      <c r="D25" s="15">
        <v>846.61090046992445</v>
      </c>
    </row>
    <row r="26" spans="1:4" ht="15.5" x14ac:dyDescent="0.35">
      <c r="A26">
        <v>3</v>
      </c>
      <c r="B26" s="1">
        <v>150</v>
      </c>
      <c r="C26" s="1" t="s">
        <v>23</v>
      </c>
      <c r="D26" s="15">
        <v>902.18484401131161</v>
      </c>
    </row>
    <row r="27" spans="1:4" ht="15.5" x14ac:dyDescent="0.35">
      <c r="A27">
        <v>4</v>
      </c>
      <c r="B27" s="1">
        <v>185</v>
      </c>
      <c r="C27" s="1" t="s">
        <v>24</v>
      </c>
      <c r="D27" s="13"/>
    </row>
    <row r="28" spans="1:4" ht="15.5" x14ac:dyDescent="0.35">
      <c r="A28">
        <v>4</v>
      </c>
      <c r="B28" s="1">
        <v>225</v>
      </c>
      <c r="C28" s="1" t="s">
        <v>25</v>
      </c>
      <c r="D28" s="13"/>
    </row>
    <row r="29" spans="1:4" ht="15.5" x14ac:dyDescent="0.35">
      <c r="A29">
        <v>5</v>
      </c>
      <c r="B29" s="1">
        <v>300</v>
      </c>
      <c r="C29" s="1" t="s">
        <v>26</v>
      </c>
      <c r="D29" s="13">
        <v>2400</v>
      </c>
    </row>
    <row r="30" spans="1:4" ht="15.5" x14ac:dyDescent="0.35">
      <c r="A30">
        <v>5</v>
      </c>
      <c r="B30" s="1">
        <v>330</v>
      </c>
      <c r="C30" s="1" t="s">
        <v>27</v>
      </c>
      <c r="D30" s="13">
        <v>2550</v>
      </c>
    </row>
    <row r="31" spans="1:4" ht="15.5" x14ac:dyDescent="0.35">
      <c r="A31">
        <v>5</v>
      </c>
      <c r="B31" s="1">
        <v>400</v>
      </c>
      <c r="C31" s="1" t="s">
        <v>28</v>
      </c>
      <c r="D31" s="13">
        <v>2600</v>
      </c>
    </row>
    <row r="32" spans="1:4" ht="15.5" x14ac:dyDescent="0.35">
      <c r="A32">
        <v>6</v>
      </c>
      <c r="B32" s="1">
        <v>500</v>
      </c>
      <c r="C32" s="1" t="s">
        <v>29</v>
      </c>
      <c r="D32" s="13">
        <v>4250</v>
      </c>
    </row>
    <row r="33" spans="1:4" ht="15.5" x14ac:dyDescent="0.35">
      <c r="A33">
        <v>6</v>
      </c>
      <c r="B33" s="1">
        <v>630</v>
      </c>
      <c r="C33" s="1" t="s">
        <v>30</v>
      </c>
      <c r="D33" s="13">
        <v>5400</v>
      </c>
    </row>
    <row r="34" spans="1:4" ht="15.5" x14ac:dyDescent="0.35">
      <c r="A34">
        <v>6</v>
      </c>
      <c r="B34" s="1">
        <v>800</v>
      </c>
      <c r="C34" s="1" t="s">
        <v>31</v>
      </c>
      <c r="D34" s="13">
        <v>6800</v>
      </c>
    </row>
    <row r="35" spans="1:4" x14ac:dyDescent="0.35">
      <c r="D35" s="2"/>
    </row>
    <row r="36" spans="1:4" x14ac:dyDescent="0.35">
      <c r="D36" s="2"/>
    </row>
    <row r="37" spans="1:4" ht="15.5" x14ac:dyDescent="0.35">
      <c r="A37" s="22" t="s">
        <v>95</v>
      </c>
      <c r="B37" s="22"/>
      <c r="C37" s="22"/>
      <c r="D37" s="2"/>
    </row>
    <row r="38" spans="1:4" ht="15.5" x14ac:dyDescent="0.35">
      <c r="A38" t="s">
        <v>32</v>
      </c>
      <c r="B38" s="3" t="s">
        <v>93</v>
      </c>
      <c r="D38" s="13">
        <v>30</v>
      </c>
    </row>
    <row r="39" spans="1:4" ht="15.5" x14ac:dyDescent="0.35">
      <c r="A39" t="s">
        <v>33</v>
      </c>
      <c r="B39" s="3" t="s">
        <v>94</v>
      </c>
      <c r="D39" s="13">
        <v>45</v>
      </c>
    </row>
    <row r="40" spans="1:4" ht="15.5" x14ac:dyDescent="0.35">
      <c r="B40" s="3"/>
      <c r="D40" s="13"/>
    </row>
    <row r="41" spans="1:4" ht="15.5" x14ac:dyDescent="0.35">
      <c r="A41" s="22" t="s">
        <v>96</v>
      </c>
      <c r="B41" s="22"/>
      <c r="C41" s="22"/>
      <c r="D41" s="13"/>
    </row>
    <row r="42" spans="1:4" ht="15.5" x14ac:dyDescent="0.35">
      <c r="A42" t="s">
        <v>34</v>
      </c>
      <c r="B42" s="1" t="s">
        <v>35</v>
      </c>
      <c r="D42" s="13">
        <v>44</v>
      </c>
    </row>
    <row r="43" spans="1:4" ht="15.5" x14ac:dyDescent="0.35">
      <c r="A43" t="s">
        <v>36</v>
      </c>
      <c r="B43" s="1" t="s">
        <v>37</v>
      </c>
      <c r="D43" s="13">
        <v>44</v>
      </c>
    </row>
    <row r="44" spans="1:4" ht="15.5" x14ac:dyDescent="0.35">
      <c r="A44" t="s">
        <v>38</v>
      </c>
      <c r="B44" s="1" t="s">
        <v>39</v>
      </c>
      <c r="D44" s="13">
        <v>44</v>
      </c>
    </row>
    <row r="45" spans="1:4" ht="15.5" x14ac:dyDescent="0.35">
      <c r="A45" t="s">
        <v>40</v>
      </c>
      <c r="B45" s="1" t="s">
        <v>41</v>
      </c>
      <c r="D45" s="13">
        <v>44</v>
      </c>
    </row>
    <row r="46" spans="1:4" ht="15.5" x14ac:dyDescent="0.35">
      <c r="A46" t="s">
        <v>42</v>
      </c>
      <c r="B46" s="1" t="s">
        <v>43</v>
      </c>
      <c r="D46" s="13">
        <v>44</v>
      </c>
    </row>
    <row r="47" spans="1:4" ht="15.5" x14ac:dyDescent="0.35">
      <c r="A47" t="s">
        <v>44</v>
      </c>
      <c r="B47" s="1" t="s">
        <v>45</v>
      </c>
      <c r="D47" s="13">
        <v>44</v>
      </c>
    </row>
    <row r="48" spans="1:4" ht="15.5" x14ac:dyDescent="0.35">
      <c r="D48" s="13"/>
    </row>
    <row r="49" spans="1:4" ht="15.5" x14ac:dyDescent="0.35">
      <c r="A49" s="22" t="s">
        <v>97</v>
      </c>
      <c r="B49" s="22"/>
      <c r="C49" s="22"/>
      <c r="D49" s="13"/>
    </row>
    <row r="50" spans="1:4" ht="15.5" x14ac:dyDescent="0.35">
      <c r="A50" t="s">
        <v>46</v>
      </c>
      <c r="B50" s="1" t="s">
        <v>47</v>
      </c>
      <c r="D50" s="13">
        <v>38</v>
      </c>
    </row>
    <row r="51" spans="1:4" ht="15.5" x14ac:dyDescent="0.35">
      <c r="A51" t="s">
        <v>48</v>
      </c>
      <c r="B51" s="1" t="s">
        <v>49</v>
      </c>
      <c r="D51" s="13">
        <v>85</v>
      </c>
    </row>
    <row r="52" spans="1:4" ht="15.5" x14ac:dyDescent="0.35">
      <c r="A52" t="s">
        <v>50</v>
      </c>
      <c r="B52" s="1" t="s">
        <v>51</v>
      </c>
      <c r="D52" s="13">
        <v>190</v>
      </c>
    </row>
    <row r="53" spans="1:4" ht="15.5" x14ac:dyDescent="0.35">
      <c r="A53" t="s">
        <v>52</v>
      </c>
      <c r="B53" s="1" t="s">
        <v>53</v>
      </c>
      <c r="D53" s="13">
        <v>260</v>
      </c>
    </row>
    <row r="54" spans="1:4" ht="15.5" x14ac:dyDescent="0.35">
      <c r="A54" t="s">
        <v>54</v>
      </c>
      <c r="B54" s="1" t="s">
        <v>55</v>
      </c>
      <c r="D54" s="13">
        <v>418</v>
      </c>
    </row>
    <row r="55" spans="1:4" ht="15.5" x14ac:dyDescent="0.35">
      <c r="A55" t="s">
        <v>98</v>
      </c>
      <c r="B55" s="1" t="s">
        <v>99</v>
      </c>
      <c r="D55" s="13">
        <v>725</v>
      </c>
    </row>
    <row r="56" spans="1:4" ht="15.5" x14ac:dyDescent="0.35">
      <c r="A56" t="s">
        <v>56</v>
      </c>
      <c r="B56" s="1" t="s">
        <v>57</v>
      </c>
      <c r="D56" s="13">
        <v>520</v>
      </c>
    </row>
    <row r="57" spans="1:4" ht="15.5" x14ac:dyDescent="0.35">
      <c r="D57" s="13"/>
    </row>
    <row r="58" spans="1:4" ht="15.5" x14ac:dyDescent="0.35">
      <c r="A58" s="22" t="s">
        <v>100</v>
      </c>
      <c r="B58" s="22"/>
      <c r="C58" s="22"/>
      <c r="D58" s="13"/>
    </row>
    <row r="59" spans="1:4" ht="15.5" x14ac:dyDescent="0.35">
      <c r="A59" t="s">
        <v>58</v>
      </c>
      <c r="B59" s="1" t="s">
        <v>59</v>
      </c>
      <c r="D59" s="13">
        <v>190</v>
      </c>
    </row>
    <row r="60" spans="1:4" ht="15.5" x14ac:dyDescent="0.35">
      <c r="A60" t="s">
        <v>60</v>
      </c>
      <c r="B60" s="1" t="s">
        <v>61</v>
      </c>
      <c r="D60" s="13">
        <v>233</v>
      </c>
    </row>
    <row r="61" spans="1:4" ht="15.5" x14ac:dyDescent="0.35">
      <c r="A61" t="s">
        <v>62</v>
      </c>
      <c r="B61" s="1" t="s">
        <v>63</v>
      </c>
      <c r="D61" s="13">
        <v>240</v>
      </c>
    </row>
    <row r="62" spans="1:4" ht="15.5" x14ac:dyDescent="0.35">
      <c r="A62" t="s">
        <v>64</v>
      </c>
      <c r="B62" s="1" t="s">
        <v>65</v>
      </c>
      <c r="D62" s="13">
        <v>280</v>
      </c>
    </row>
    <row r="63" spans="1:4" ht="15.5" x14ac:dyDescent="0.35">
      <c r="A63" t="s">
        <v>66</v>
      </c>
      <c r="B63" s="1" t="s">
        <v>67</v>
      </c>
      <c r="D63" s="13">
        <v>390</v>
      </c>
    </row>
    <row r="64" spans="1:4" ht="15.5" x14ac:dyDescent="0.35">
      <c r="A64" t="s">
        <v>68</v>
      </c>
      <c r="B64" s="1" t="s">
        <v>69</v>
      </c>
      <c r="D64" s="13">
        <v>470</v>
      </c>
    </row>
    <row r="65" spans="1:4" ht="15.5" x14ac:dyDescent="0.35">
      <c r="A65" t="s">
        <v>70</v>
      </c>
      <c r="B65" s="1" t="s">
        <v>71</v>
      </c>
      <c r="D65" s="13">
        <v>560</v>
      </c>
    </row>
    <row r="66" spans="1:4" ht="15.5" x14ac:dyDescent="0.35">
      <c r="A66" t="s">
        <v>72</v>
      </c>
      <c r="B66" s="1" t="s">
        <v>73</v>
      </c>
      <c r="D66" s="13">
        <v>610</v>
      </c>
    </row>
    <row r="67" spans="1:4" ht="15.5" x14ac:dyDescent="0.35">
      <c r="A67" t="s">
        <v>74</v>
      </c>
      <c r="B67" s="1" t="s">
        <v>75</v>
      </c>
      <c r="D67" s="13"/>
    </row>
    <row r="68" spans="1:4" ht="15.5" x14ac:dyDescent="0.35">
      <c r="A68" t="s">
        <v>76</v>
      </c>
      <c r="B68" s="1" t="s">
        <v>77</v>
      </c>
      <c r="D68" s="13"/>
    </row>
    <row r="69" spans="1:4" ht="15.5" x14ac:dyDescent="0.35">
      <c r="A69" t="s">
        <v>78</v>
      </c>
      <c r="B69" s="1" t="s">
        <v>79</v>
      </c>
      <c r="D69" s="13">
        <v>1340</v>
      </c>
    </row>
    <row r="70" spans="1:4" ht="15.5" x14ac:dyDescent="0.35">
      <c r="A70" t="s">
        <v>80</v>
      </c>
      <c r="B70" s="1" t="s">
        <v>81</v>
      </c>
      <c r="D70" s="13">
        <v>1380</v>
      </c>
    </row>
    <row r="71" spans="1:4" ht="15.5" x14ac:dyDescent="0.35">
      <c r="A71" t="s">
        <v>82</v>
      </c>
      <c r="B71" s="1" t="s">
        <v>83</v>
      </c>
      <c r="D71" s="13">
        <v>1500</v>
      </c>
    </row>
    <row r="72" spans="1:4" ht="15.5" x14ac:dyDescent="0.35">
      <c r="A72" t="s">
        <v>84</v>
      </c>
      <c r="B72" s="1" t="s">
        <v>85</v>
      </c>
      <c r="D72" s="13">
        <v>2990</v>
      </c>
    </row>
    <row r="73" spans="1:4" ht="15.5" x14ac:dyDescent="0.35">
      <c r="A73" t="s">
        <v>86</v>
      </c>
      <c r="B73" s="1" t="s">
        <v>87</v>
      </c>
      <c r="D73" s="13">
        <v>3640</v>
      </c>
    </row>
    <row r="74" spans="1:4" ht="15.5" x14ac:dyDescent="0.35">
      <c r="A74" t="s">
        <v>88</v>
      </c>
      <c r="B74" s="1" t="s">
        <v>89</v>
      </c>
      <c r="D74" s="13">
        <v>4450</v>
      </c>
    </row>
  </sheetData>
  <mergeCells count="5">
    <mergeCell ref="A1:D1"/>
    <mergeCell ref="A37:C37"/>
    <mergeCell ref="A41:C41"/>
    <mergeCell ref="A49:C49"/>
    <mergeCell ref="A58:C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9707-865F-4058-B35D-35F52A944FD9}">
  <sheetPr>
    <pageSetUpPr fitToPage="1"/>
  </sheetPr>
  <dimension ref="A1:Q94"/>
  <sheetViews>
    <sheetView tabSelected="1" topLeftCell="B1" workbookViewId="0">
      <selection activeCell="B1" sqref="B1:Q1"/>
    </sheetView>
  </sheetViews>
  <sheetFormatPr defaultColWidth="12.26953125" defaultRowHeight="13.5" x14ac:dyDescent="0.3"/>
  <cols>
    <col min="1" max="1" width="12.26953125" style="4"/>
    <col min="2" max="3" width="10.7265625" style="4" customWidth="1"/>
    <col min="4" max="4" width="64.453125" style="4" customWidth="1"/>
    <col min="5" max="5" width="10.26953125" style="5" customWidth="1"/>
    <col min="6" max="9" width="9" style="5" customWidth="1"/>
    <col min="10" max="10" width="11" style="5" customWidth="1"/>
    <col min="11" max="11" width="10" style="5" customWidth="1"/>
    <col min="12" max="17" width="9" style="5" customWidth="1"/>
    <col min="18" max="16384" width="12.26953125" style="4"/>
  </cols>
  <sheetData>
    <row r="1" spans="1:17" ht="17.5" x14ac:dyDescent="0.35">
      <c r="B1" s="24" t="s">
        <v>395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3">
      <c r="A2" s="5" t="s">
        <v>101</v>
      </c>
      <c r="B2" s="5" t="s">
        <v>102</v>
      </c>
      <c r="C2" s="23" t="s">
        <v>103</v>
      </c>
      <c r="D2" s="23"/>
      <c r="E2" s="6" t="s">
        <v>104</v>
      </c>
      <c r="F2" s="5" t="s">
        <v>105</v>
      </c>
      <c r="G2" s="5" t="s">
        <v>275</v>
      </c>
      <c r="H2" s="5" t="s">
        <v>106</v>
      </c>
      <c r="I2" s="5" t="s">
        <v>107</v>
      </c>
      <c r="J2" s="5" t="s">
        <v>108</v>
      </c>
      <c r="K2" s="5" t="s">
        <v>109</v>
      </c>
      <c r="L2" s="5" t="s">
        <v>110</v>
      </c>
      <c r="M2" s="5" t="s">
        <v>111</v>
      </c>
      <c r="N2" s="5" t="s">
        <v>112</v>
      </c>
      <c r="O2" s="5" t="s">
        <v>113</v>
      </c>
      <c r="P2" s="5" t="s">
        <v>114</v>
      </c>
      <c r="Q2" s="5" t="s">
        <v>115</v>
      </c>
    </row>
    <row r="3" spans="1:17" ht="14.5" x14ac:dyDescent="0.35">
      <c r="A3" s="5">
        <v>1</v>
      </c>
      <c r="B3" s="4" t="s">
        <v>116</v>
      </c>
      <c r="C3" s="4" t="s">
        <v>117</v>
      </c>
      <c r="E3" s="18">
        <f>'[1]FİYATLAMA ARALIK 2020'!I5</f>
        <v>32</v>
      </c>
      <c r="F3" s="19">
        <f>'[1]FİYATLAMA ARALIK 2020'!P5</f>
        <v>34.799999999999997</v>
      </c>
      <c r="G3" s="19">
        <f>'[1]FİYATLAMA ARALIK 2020'!W5</f>
        <v>40.85</v>
      </c>
      <c r="H3" s="19">
        <f>'[1]FİYATLAMA ARALIK 2020'!AD5</f>
        <v>43</v>
      </c>
      <c r="I3" s="19">
        <f>'[1]FİYATLAMA ARALIK 2020'!AK5</f>
        <v>47</v>
      </c>
      <c r="J3" s="19">
        <f>'[1]FİYATLAMA ARALIK 2020'!AR5</f>
        <v>67</v>
      </c>
      <c r="K3" s="19">
        <f>'[1]FİYATLAMA ARALIK 2020'!AY5</f>
        <v>72</v>
      </c>
      <c r="L3" s="19">
        <f>'[1]FİYATLAMA ARALIK 2020'!BF5</f>
        <v>82</v>
      </c>
      <c r="M3" s="19">
        <f>'[1]FİYATLAMA ARALIK 2020'!BM5</f>
        <v>97</v>
      </c>
      <c r="N3" s="19">
        <f>'[1]FİYATLAMA ARALIK 2020'!BT5</f>
        <v>111.32</v>
      </c>
      <c r="O3" s="19">
        <f>'[1]FİYATLAMA ARALIK 2020'!CA5</f>
        <v>128.26</v>
      </c>
      <c r="P3" s="19">
        <f>'[1]FİYATLAMA ARALIK 2020'!CH5</f>
        <v>187.54999999999998</v>
      </c>
      <c r="Q3" s="19">
        <f>'[1]FİYATLAMA ARALIK 2020'!CO5</f>
        <v>367.84</v>
      </c>
    </row>
    <row r="4" spans="1:17" ht="14.5" x14ac:dyDescent="0.35">
      <c r="A4" s="5">
        <v>2</v>
      </c>
      <c r="B4" s="4" t="s">
        <v>276</v>
      </c>
      <c r="C4" s="4" t="s">
        <v>277</v>
      </c>
      <c r="E4" s="18">
        <f>'[1]FİYATLAMA ARALIK 2020'!I6</f>
        <v>29</v>
      </c>
      <c r="F4" s="19">
        <f>'[1]FİYATLAMA ARALIK 2020'!P6</f>
        <v>38.4</v>
      </c>
      <c r="G4" s="19">
        <f>'[1]FİYATLAMA ARALIK 2020'!W6</f>
        <v>39.9</v>
      </c>
      <c r="H4" s="19">
        <f>'[1]FİYATLAMA ARALIK 2020'!AD6</f>
        <v>42</v>
      </c>
      <c r="I4" s="19">
        <f>'[1]FİYATLAMA ARALIK 2020'!AK6</f>
        <v>49</v>
      </c>
      <c r="J4" s="19">
        <f>'[1]FİYATLAMA ARALIK 2020'!AR6</f>
        <v>61</v>
      </c>
      <c r="K4" s="19"/>
      <c r="L4" s="19"/>
      <c r="M4" s="19"/>
      <c r="N4" s="19"/>
      <c r="O4" s="19"/>
      <c r="P4" s="19"/>
      <c r="Q4" s="19"/>
    </row>
    <row r="5" spans="1:17" ht="14.5" x14ac:dyDescent="0.35">
      <c r="A5" s="5">
        <v>3</v>
      </c>
      <c r="B5" s="4" t="s">
        <v>118</v>
      </c>
      <c r="C5" s="4" t="s">
        <v>119</v>
      </c>
      <c r="E5" s="18">
        <f>'[1]FİYATLAMA ARALIK 2020'!I7</f>
        <v>34</v>
      </c>
      <c r="F5" s="19">
        <f>'[1]FİYATLAMA ARALIK 2020'!P7</f>
        <v>44</v>
      </c>
      <c r="G5" s="19">
        <f>'[1]FİYATLAMA ARALIK 2020'!W7</f>
        <v>50.349999999999994</v>
      </c>
      <c r="H5" s="19">
        <f>'[1]FİYATLAMA ARALIK 2020'!AD7</f>
        <v>53</v>
      </c>
      <c r="I5" s="19">
        <f>'[1]FİYATLAMA ARALIK 2020'!AK7</f>
        <v>56</v>
      </c>
      <c r="J5" s="19">
        <f>'[1]FİYATLAMA ARALIK 2020'!AR7</f>
        <v>85</v>
      </c>
      <c r="K5" s="19">
        <f>'[1]FİYATLAMA ARALIK 2020'!AY7</f>
        <v>90</v>
      </c>
      <c r="L5" s="19">
        <f>'[1]FİYATLAMA ARALIK 2020'!BF7</f>
        <v>107</v>
      </c>
      <c r="M5" s="19">
        <f>'[1]FİYATLAMA ARALIK 2020'!BM7</f>
        <v>145</v>
      </c>
      <c r="N5" s="19">
        <f>'[1]FİYATLAMA ARALIK 2020'!BT7</f>
        <v>179.07999999999998</v>
      </c>
      <c r="O5" s="19">
        <f>'[1]FİYATLAMA ARALIK 2020'!CA7</f>
        <v>209.32999999999998</v>
      </c>
      <c r="P5" s="19">
        <f>'[1]FİYATLAMA ARALIK 2020'!CH7</f>
        <v>297.65999999999997</v>
      </c>
      <c r="Q5" s="19">
        <f>'[1]FİYATLAMA ARALIK 2020'!CO7</f>
        <v>643.72</v>
      </c>
    </row>
    <row r="6" spans="1:17" ht="14.5" x14ac:dyDescent="0.35">
      <c r="A6" s="5">
        <v>4</v>
      </c>
      <c r="B6" s="4" t="s">
        <v>278</v>
      </c>
      <c r="C6" s="4" t="s">
        <v>279</v>
      </c>
      <c r="E6" s="18">
        <f>'[1]FİYATLAMA ARALIK 2020'!I8</f>
        <v>33</v>
      </c>
      <c r="F6" s="19">
        <f>'[1]FİYATLAMA ARALIK 2020'!P8</f>
        <v>48</v>
      </c>
      <c r="G6" s="19">
        <f>'[1]FİYATLAMA ARALIK 2020'!W8</f>
        <v>49.4</v>
      </c>
      <c r="H6" s="19">
        <f>'[1]FİYATLAMA ARALIK 2020'!AD8</f>
        <v>52</v>
      </c>
      <c r="I6" s="19">
        <f>'[1]FİYATLAMA ARALIK 2020'!AK8</f>
        <v>61</v>
      </c>
      <c r="J6" s="19">
        <f>'[1]FİYATLAMA ARALIK 2020'!AR8</f>
        <v>78</v>
      </c>
      <c r="K6" s="19"/>
      <c r="L6" s="19"/>
      <c r="M6" s="19"/>
      <c r="N6" s="19"/>
      <c r="O6" s="19"/>
      <c r="P6" s="19"/>
      <c r="Q6" s="19"/>
    </row>
    <row r="7" spans="1:17" ht="14.5" x14ac:dyDescent="0.35">
      <c r="A7" s="5">
        <v>5</v>
      </c>
      <c r="B7" s="4" t="s">
        <v>120</v>
      </c>
      <c r="C7" s="4" t="s">
        <v>121</v>
      </c>
      <c r="E7" s="18">
        <f>'[1]FİYATLAMA ARALIK 2020'!I9</f>
        <v>46</v>
      </c>
      <c r="F7" s="19">
        <f>'[1]FİYATLAMA ARALIK 2020'!P9</f>
        <v>65</v>
      </c>
      <c r="G7" s="19">
        <f>'[1]FİYATLAMA ARALIK 2020'!W9</f>
        <v>77.899999999999991</v>
      </c>
      <c r="H7" s="19">
        <f>'[1]FİYATLAMA ARALIK 2020'!AD9</f>
        <v>82</v>
      </c>
      <c r="I7" s="19">
        <f>'[1]FİYATLAMA ARALIK 2020'!AK9</f>
        <v>93</v>
      </c>
      <c r="J7" s="19">
        <f>'[1]FİYATLAMA ARALIK 2020'!AR9</f>
        <v>107</v>
      </c>
      <c r="K7" s="19">
        <f>'[1]FİYATLAMA ARALIK 2020'!AY9</f>
        <v>125</v>
      </c>
      <c r="L7" s="19">
        <f>'[1]FİYATLAMA ARALIK 2020'!BF9</f>
        <v>163</v>
      </c>
      <c r="M7" s="19">
        <f>'[1]FİYATLAMA ARALIK 2020'!BM9</f>
        <v>193</v>
      </c>
      <c r="N7" s="19">
        <f>'[1]FİYATLAMA ARALIK 2020'!BT9</f>
        <v>248.04999999999998</v>
      </c>
      <c r="O7" s="19">
        <f>'[1]FİYATLAMA ARALIK 2020'!CA9</f>
        <v>290.39999999999998</v>
      </c>
      <c r="P7" s="19">
        <f>'[1]FİYATLAMA ARALIK 2020'!CH9</f>
        <v>419.87</v>
      </c>
      <c r="Q7" s="19">
        <f>'[1]FİYATLAMA ARALIK 2020'!CO9</f>
        <v>928.06999999999994</v>
      </c>
    </row>
    <row r="8" spans="1:17" ht="14.5" x14ac:dyDescent="0.35">
      <c r="A8" s="5">
        <v>6</v>
      </c>
      <c r="B8" s="4" t="s">
        <v>280</v>
      </c>
      <c r="C8" s="4" t="s">
        <v>281</v>
      </c>
      <c r="E8" s="18">
        <f>'[1]FİYATLAMA ARALIK 2020'!I10</f>
        <v>45</v>
      </c>
      <c r="F8" s="19">
        <f>'[1]FİYATLAMA ARALIK 2020'!P10</f>
        <v>61.199999999999996</v>
      </c>
      <c r="G8" s="19">
        <f>'[1]FİYATLAMA ARALIK 2020'!W10</f>
        <v>67.45</v>
      </c>
      <c r="H8" s="19">
        <f>'[1]FİYATLAMA ARALIK 2020'!AD10</f>
        <v>71</v>
      </c>
      <c r="I8" s="19">
        <f>'[1]FİYATLAMA ARALIK 2020'!AK10</f>
        <v>85</v>
      </c>
      <c r="J8" s="19">
        <f>'[1]FİYATLAMA ARALIK 2020'!AR10</f>
        <v>97</v>
      </c>
      <c r="K8" s="19"/>
      <c r="L8" s="19"/>
      <c r="M8" s="19"/>
      <c r="N8" s="19"/>
      <c r="O8" s="19"/>
      <c r="P8" s="19"/>
      <c r="Q8" s="19"/>
    </row>
    <row r="9" spans="1:17" ht="14.5" x14ac:dyDescent="0.35">
      <c r="A9" s="5">
        <v>7</v>
      </c>
      <c r="B9" s="4" t="s">
        <v>122</v>
      </c>
      <c r="C9" s="4" t="s">
        <v>123</v>
      </c>
      <c r="E9" s="18"/>
      <c r="F9" s="19"/>
      <c r="G9" s="19"/>
      <c r="H9" s="19"/>
      <c r="I9" s="19"/>
      <c r="J9" s="19">
        <v>125</v>
      </c>
      <c r="K9" s="19">
        <v>149</v>
      </c>
      <c r="L9" s="19">
        <v>175</v>
      </c>
      <c r="M9" s="19">
        <v>207</v>
      </c>
      <c r="N9" s="19"/>
      <c r="O9" s="19"/>
      <c r="P9" s="19"/>
      <c r="Q9" s="19"/>
    </row>
    <row r="10" spans="1:17" ht="14.5" x14ac:dyDescent="0.35">
      <c r="A10" s="5">
        <v>8</v>
      </c>
      <c r="B10" s="4" t="s">
        <v>124</v>
      </c>
      <c r="C10" s="4" t="s">
        <v>125</v>
      </c>
      <c r="E10" s="18">
        <f>'[1]FİYATLAMA ARALIK 2020'!I12</f>
        <v>53</v>
      </c>
      <c r="F10" s="19">
        <f>'[1]FİYATLAMA ARALIK 2020'!P12</f>
        <v>62.4</v>
      </c>
      <c r="G10" s="19">
        <f>'[1]FİYATLAMA ARALIK 2020'!W12</f>
        <v>86.45</v>
      </c>
      <c r="H10" s="19">
        <f>'[1]FİYATLAMA ARALIK 2020'!AD12</f>
        <v>91</v>
      </c>
      <c r="I10" s="19">
        <f>'[1]FİYATLAMA ARALIK 2020'!AK12</f>
        <v>102</v>
      </c>
      <c r="J10" s="19">
        <f>'[1]FİYATLAMA ARALIK 2020'!AR12</f>
        <v>124</v>
      </c>
      <c r="K10" s="19">
        <f>'[1]FİYATLAMA ARALIK 2020'!AY12</f>
        <v>144</v>
      </c>
      <c r="L10" s="19">
        <f>'[1]FİYATLAMA ARALIK 2020'!BF12</f>
        <v>175</v>
      </c>
      <c r="M10" s="19">
        <f>'[1]FİYATLAMA ARALIK 2020'!BM12</f>
        <v>248</v>
      </c>
      <c r="N10" s="19">
        <f>'[1]FİYATLAMA ARALIK 2020'!BT12</f>
        <v>314.59999999999997</v>
      </c>
      <c r="O10" s="19">
        <f>'[1]FİYATLAMA ARALIK 2020'!CA12</f>
        <v>371.46999999999997</v>
      </c>
      <c r="P10" s="19">
        <f>'[1]FİYATLAMA ARALIK 2020'!CH12</f>
        <v>531.18999999999994</v>
      </c>
      <c r="Q10" s="19">
        <f>'[1]FİYATLAMA ARALIK 2020'!CO12</f>
        <v>1199.1099999999999</v>
      </c>
    </row>
    <row r="11" spans="1:17" ht="14.5" x14ac:dyDescent="0.35">
      <c r="A11" s="5">
        <v>9</v>
      </c>
      <c r="B11" s="4" t="s">
        <v>126</v>
      </c>
      <c r="C11" s="4" t="s">
        <v>127</v>
      </c>
      <c r="D11" s="5"/>
      <c r="E11" s="18">
        <f>'[1]FİYATLAMA ARALIK 2020'!I13</f>
        <v>52</v>
      </c>
      <c r="F11" s="19">
        <f>'[1]FİYATLAMA ARALIK 2020'!P13</f>
        <v>68.399999999999991</v>
      </c>
      <c r="G11" s="19">
        <f>'[1]FİYATLAMA ARALIK 2020'!W13</f>
        <v>72.2</v>
      </c>
      <c r="H11" s="19">
        <f>'[1]FİYATLAMA ARALIK 2020'!AD13</f>
        <v>76</v>
      </c>
      <c r="I11" s="19">
        <f>'[1]FİYATLAMA ARALIK 2020'!AK13</f>
        <v>91</v>
      </c>
      <c r="J11" s="19">
        <f>'[1]FİYATLAMA ARALIK 2020'!AR13</f>
        <v>113</v>
      </c>
      <c r="K11" s="19"/>
      <c r="L11" s="19"/>
      <c r="M11" s="19"/>
      <c r="N11" s="19"/>
      <c r="O11" s="19"/>
      <c r="P11" s="19"/>
      <c r="Q11" s="19"/>
    </row>
    <row r="12" spans="1:17" ht="14.5" x14ac:dyDescent="0.35">
      <c r="A12" s="5">
        <v>10</v>
      </c>
      <c r="B12" s="4" t="s">
        <v>128</v>
      </c>
      <c r="C12" s="4" t="s">
        <v>129</v>
      </c>
      <c r="E12" s="18">
        <f>'[1]FİYATLAMA ARALIK 2020'!I14</f>
        <v>59</v>
      </c>
      <c r="F12" s="19">
        <f>'[1]FİYATLAMA ARALIK 2020'!P14</f>
        <v>75.599999999999994</v>
      </c>
      <c r="G12" s="19">
        <f>'[1]FİYATLAMA ARALIK 2020'!W14</f>
        <v>89.3</v>
      </c>
      <c r="H12" s="19">
        <f>'[1]FİYATLAMA ARALIK 2020'!AD14</f>
        <v>94</v>
      </c>
      <c r="I12" s="19">
        <f>'[1]FİYATLAMA ARALIK 2020'!AK14</f>
        <v>106</v>
      </c>
      <c r="J12" s="19">
        <f>'[1]FİYATLAMA ARALIK 2020'!AR14</f>
        <v>164</v>
      </c>
      <c r="K12" s="19">
        <f>'[1]FİYATLAMA ARALIK 2020'!AY14</f>
        <v>183</v>
      </c>
      <c r="L12" s="19">
        <f>'[1]FİYATLAMA ARALIK 2020'!BF14</f>
        <v>207</v>
      </c>
      <c r="M12" s="19">
        <f>'[1]FİYATLAMA ARALIK 2020'!BM14</f>
        <v>321</v>
      </c>
      <c r="N12" s="19">
        <f>'[1]FİYATLAMA ARALIK 2020'!BT14</f>
        <v>387.2</v>
      </c>
      <c r="O12" s="19">
        <f>'[1]FİYATLAMA ARALIK 2020'!CA14</f>
        <v>458.59</v>
      </c>
      <c r="P12" s="19">
        <f>'[1]FİYATLAMA ARALIK 2020'!CH14</f>
        <v>663.07999999999993</v>
      </c>
      <c r="Q12" s="19">
        <f>'[1]FİYATLAMA ARALIK 2020'!CO14</f>
        <v>1489.51</v>
      </c>
    </row>
    <row r="13" spans="1:17" ht="14.5" x14ac:dyDescent="0.35">
      <c r="A13" s="5">
        <v>11</v>
      </c>
      <c r="B13" s="4" t="s">
        <v>130</v>
      </c>
      <c r="C13" s="4" t="s">
        <v>131</v>
      </c>
      <c r="E13" s="18">
        <f>'[1]FİYATLAMA ARALIK 2020'!I15</f>
        <v>58</v>
      </c>
      <c r="F13" s="19">
        <f>'[1]FİYATLAMA ARALIK 2020'!P15</f>
        <v>85.2</v>
      </c>
      <c r="G13" s="19">
        <f>'[1]FİYATLAMA ARALIK 2020'!W15</f>
        <v>87</v>
      </c>
      <c r="H13" s="19">
        <f>'[1]FİYATLAMA ARALIK 2020'!AD15</f>
        <v>89</v>
      </c>
      <c r="I13" s="19">
        <f>'[1]FİYATLAMA ARALIK 2020'!AK15</f>
        <v>112</v>
      </c>
      <c r="J13" s="19">
        <f>'[1]FİYATLAMA ARALIK 2020'!AR15</f>
        <v>149</v>
      </c>
      <c r="K13" s="19"/>
      <c r="L13" s="19"/>
      <c r="M13" s="19"/>
      <c r="N13" s="19"/>
      <c r="O13" s="19"/>
      <c r="P13" s="19"/>
      <c r="Q13" s="19"/>
    </row>
    <row r="14" spans="1:17" ht="14.5" x14ac:dyDescent="0.35">
      <c r="A14" s="5">
        <v>12</v>
      </c>
      <c r="B14" s="4" t="s">
        <v>132</v>
      </c>
      <c r="C14" s="4" t="s">
        <v>133</v>
      </c>
      <c r="E14" s="18">
        <f>'[1]FİYATLAMA ARALIK 2020'!I16</f>
        <v>74</v>
      </c>
      <c r="F14" s="19">
        <f>'[1]FİYATLAMA ARALIK 2020'!P16</f>
        <v>89</v>
      </c>
      <c r="G14" s="19">
        <f>'[1]FİYATLAMA ARALIK 2020'!W16</f>
        <v>91.199999999999989</v>
      </c>
      <c r="H14" s="19">
        <f>'[1]FİYATLAMA ARALIK 2020'!AD16</f>
        <v>96</v>
      </c>
      <c r="I14" s="19">
        <f>'[1]FİYATLAMA ARALIK 2020'!AK16</f>
        <v>117</v>
      </c>
      <c r="J14" s="19">
        <f>'[1]FİYATLAMA ARALIK 2020'!AR16</f>
        <v>184</v>
      </c>
      <c r="K14" s="19">
        <f>'[1]FİYATLAMA ARALIK 2020'!AY16</f>
        <v>203</v>
      </c>
      <c r="L14" s="19">
        <f>'[1]FİYATLAMA ARALIK 2020'!BF16</f>
        <v>239</v>
      </c>
      <c r="M14" s="19">
        <f>'[1]FİYATLAMA ARALIK 2020'!BM16</f>
        <v>375</v>
      </c>
      <c r="N14" s="19">
        <f>'[1]FİYATLAMA ARALIK 2020'!BT16</f>
        <v>459.8</v>
      </c>
      <c r="O14" s="19">
        <f>'[1]FİYATLAMA ARALIK 2020'!CA16</f>
        <v>542.07999999999993</v>
      </c>
      <c r="P14" s="19">
        <f>'[1]FİYATLAMA ARALIK 2020'!CH16</f>
        <v>778.03</v>
      </c>
      <c r="Q14" s="19">
        <f>'[1]FİYATLAMA ARALIK 2020'!CO16</f>
        <v>1753.29</v>
      </c>
    </row>
    <row r="15" spans="1:17" ht="14.5" x14ac:dyDescent="0.35">
      <c r="A15" s="5">
        <v>13</v>
      </c>
      <c r="B15" s="4" t="s">
        <v>134</v>
      </c>
      <c r="C15" s="4" t="s">
        <v>135</v>
      </c>
      <c r="E15" s="18">
        <f>'[1]FİYATLAMA ARALIK 2020'!I17</f>
        <v>71</v>
      </c>
      <c r="F15" s="19">
        <f>'[1]FİYATLAMA ARALIK 2020'!P17</f>
        <v>94.8</v>
      </c>
      <c r="G15" s="19">
        <f>'[1]FİYATLAMA ARALIK 2020'!W17</f>
        <v>94.05</v>
      </c>
      <c r="H15" s="19">
        <f>'[1]FİYATLAMA ARALIK 2020'!AD17</f>
        <v>99</v>
      </c>
      <c r="I15" s="19">
        <f>'[1]FİYATLAMA ARALIK 2020'!AK17</f>
        <v>129</v>
      </c>
      <c r="J15" s="19">
        <f>'[1]FİYATLAMA ARALIK 2020'!AR17</f>
        <v>168</v>
      </c>
      <c r="K15" s="19"/>
      <c r="L15" s="19"/>
      <c r="M15" s="19"/>
      <c r="N15" s="19"/>
      <c r="O15" s="19"/>
      <c r="P15" s="19"/>
      <c r="Q15" s="19"/>
    </row>
    <row r="16" spans="1:17" ht="14.5" x14ac:dyDescent="0.35">
      <c r="A16" s="5">
        <v>14</v>
      </c>
      <c r="B16" s="4" t="s">
        <v>136</v>
      </c>
      <c r="C16" s="4" t="s">
        <v>137</v>
      </c>
      <c r="E16" s="18">
        <f>'[1]FİYATLAMA ARALIK 2020'!I18</f>
        <v>48</v>
      </c>
      <c r="F16" s="19">
        <f>'[1]FİYATLAMA ARALIK 2020'!P18</f>
        <v>51</v>
      </c>
      <c r="G16" s="19">
        <f>'[1]FİYATLAMA ARALIK 2020'!W18</f>
        <v>63.65</v>
      </c>
      <c r="H16" s="19">
        <f>'[1]FİYATLAMA ARALIK 2020'!AD18</f>
        <v>67</v>
      </c>
      <c r="I16" s="19">
        <f>'[1]FİYATLAMA ARALIK 2020'!AK18</f>
        <v>69</v>
      </c>
      <c r="J16" s="19">
        <f>'[1]FİYATLAMA ARALIK 2020'!AR18</f>
        <v>86</v>
      </c>
      <c r="K16" s="19">
        <f>'[1]FİYATLAMA ARALIK 2020'!AY18</f>
        <v>96</v>
      </c>
      <c r="L16" s="19">
        <f>'[1]FİYATLAMA ARALIK 2020'!BF18</f>
        <v>120</v>
      </c>
      <c r="M16" s="19">
        <f>'[1]FİYATLAMA ARALIK 2020'!BM18</f>
        <v>144</v>
      </c>
      <c r="N16" s="19">
        <f>'[1]FİYATLAMA ARALIK 2020'!BT18</f>
        <v>187.54999999999998</v>
      </c>
      <c r="O16" s="19">
        <f>'[1]FİYATLAMA ARALIK 2020'!CA18</f>
        <v>214.17</v>
      </c>
      <c r="P16" s="19">
        <f>'[1]FİYATLAMA ARALIK 2020'!CH18</f>
        <v>419.87</v>
      </c>
      <c r="Q16" s="19">
        <f>'[1]FİYATLAMA ARALIK 2020'!CO18</f>
        <v>764.72</v>
      </c>
    </row>
    <row r="17" spans="1:17" ht="14.5" x14ac:dyDescent="0.35">
      <c r="A17" s="5">
        <v>15</v>
      </c>
      <c r="B17" s="4" t="s">
        <v>282</v>
      </c>
      <c r="C17" s="4" t="s">
        <v>283</v>
      </c>
      <c r="E17" s="18">
        <f>'[1]FİYATLAMA ARALIK 2020'!I19</f>
        <v>41</v>
      </c>
      <c r="F17" s="19">
        <f>'[1]FİYATLAMA ARALIK 2020'!P19</f>
        <v>41</v>
      </c>
      <c r="G17" s="19">
        <f>'[1]FİYATLAMA ARALIK 2020'!W19</f>
        <v>51.3</v>
      </c>
      <c r="H17" s="19">
        <f>'[1]FİYATLAMA ARALIK 2020'!AD19</f>
        <v>54</v>
      </c>
      <c r="I17" s="19">
        <f>'[1]FİYATLAMA ARALIK 2020'!AK19</f>
        <v>58</v>
      </c>
      <c r="J17" s="19">
        <f>'[1]FİYATLAMA ARALIK 2020'!AR19</f>
        <v>81</v>
      </c>
      <c r="K17" s="19"/>
      <c r="L17" s="19"/>
      <c r="M17" s="19"/>
      <c r="N17" s="19"/>
      <c r="O17" s="19"/>
      <c r="P17" s="19"/>
      <c r="Q17" s="19"/>
    </row>
    <row r="18" spans="1:17" ht="14.5" x14ac:dyDescent="0.35">
      <c r="A18" s="5">
        <v>16</v>
      </c>
      <c r="B18" s="4" t="s">
        <v>138</v>
      </c>
      <c r="C18" s="4" t="s">
        <v>139</v>
      </c>
      <c r="E18" s="18">
        <f>'[1]FİYATLAMA ARALIK 2020'!I20</f>
        <v>55</v>
      </c>
      <c r="F18" s="19">
        <f>'[1]FİYATLAMA ARALIK 2020'!P20</f>
        <v>68.399999999999991</v>
      </c>
      <c r="G18" s="19">
        <f>'[1]FİYATLAMA ARALIK 2020'!W20</f>
        <v>86.45</v>
      </c>
      <c r="H18" s="19">
        <f>'[1]FİYATLAMA ARALIK 2020'!AD20</f>
        <v>91</v>
      </c>
      <c r="I18" s="19">
        <f>'[1]FİYATLAMA ARALIK 2020'!AK20</f>
        <v>96</v>
      </c>
      <c r="J18" s="19">
        <f>'[1]FİYATLAMA ARALIK 2020'!AR20</f>
        <v>137</v>
      </c>
      <c r="K18" s="19">
        <f>'[1]FİYATLAMA ARALIK 2020'!AY20</f>
        <v>154</v>
      </c>
      <c r="L18" s="19">
        <f>'[1]FİYATLAMA ARALIK 2020'!BF20</f>
        <v>183</v>
      </c>
      <c r="M18" s="19">
        <f>'[1]FİYATLAMA ARALIK 2020'!BM20</f>
        <v>254</v>
      </c>
      <c r="N18" s="19">
        <f>'[1]FİYATLAMA ARALIK 2020'!BT20</f>
        <v>325.49</v>
      </c>
      <c r="O18" s="19">
        <f>'[1]FİYATLAMA ARALIK 2020'!CA20</f>
        <v>373.89</v>
      </c>
      <c r="P18" s="19">
        <f>'[1]FİYATLAMA ARALIK 2020'!CH20</f>
        <v>689.69999999999993</v>
      </c>
      <c r="Q18" s="19">
        <f>'[1]FİYATLAMA ARALIK 2020'!CO20</f>
        <v>1425.3799999999999</v>
      </c>
    </row>
    <row r="19" spans="1:17" ht="14.5" x14ac:dyDescent="0.35">
      <c r="A19" s="5">
        <v>17</v>
      </c>
      <c r="B19" s="4" t="s">
        <v>284</v>
      </c>
      <c r="C19" s="4" t="s">
        <v>285</v>
      </c>
      <c r="E19" s="18">
        <f>'[1]FİYATLAMA ARALIK 2020'!I21</f>
        <v>53</v>
      </c>
      <c r="F19" s="19">
        <f>'[1]FİYATLAMA ARALIK 2020'!P21</f>
        <v>64</v>
      </c>
      <c r="G19" s="19">
        <f>'[1]FİYATLAMA ARALIK 2020'!W21</f>
        <v>67.45</v>
      </c>
      <c r="H19" s="19">
        <f>'[1]FİYATLAMA ARALIK 2020'!AD21</f>
        <v>71</v>
      </c>
      <c r="I19" s="19">
        <f>'[1]FİYATLAMA ARALIK 2020'!AK21</f>
        <v>83</v>
      </c>
      <c r="J19" s="19">
        <f>'[1]FİYATLAMA ARALIK 2020'!AR21</f>
        <v>125</v>
      </c>
      <c r="K19" s="19"/>
      <c r="L19" s="19"/>
      <c r="M19" s="19"/>
      <c r="N19" s="19"/>
      <c r="O19" s="19"/>
      <c r="P19" s="19"/>
      <c r="Q19" s="19"/>
    </row>
    <row r="20" spans="1:17" ht="14.5" x14ac:dyDescent="0.35">
      <c r="A20" s="5">
        <v>18</v>
      </c>
      <c r="B20" s="4" t="s">
        <v>140</v>
      </c>
      <c r="C20" s="23" t="s">
        <v>141</v>
      </c>
      <c r="D20" s="23"/>
      <c r="E20" s="18">
        <f>'[1]FİYATLAMA ARALIK 2020'!I22</f>
        <v>69</v>
      </c>
      <c r="F20" s="19">
        <f>'[1]FİYATLAMA ARALIK 2020'!P22</f>
        <v>91</v>
      </c>
      <c r="G20" s="19">
        <f>'[1]FİYATLAMA ARALIK 2020'!W22</f>
        <v>116.85</v>
      </c>
      <c r="H20" s="19">
        <f>'[1]FİYATLAMA ARALIK 2020'!AD22</f>
        <v>123</v>
      </c>
      <c r="I20" s="19">
        <f>'[1]FİYATLAMA ARALIK 2020'!AK22</f>
        <v>135</v>
      </c>
      <c r="J20" s="19">
        <f>'[1]FİYATLAMA ARALIK 2020'!AR22</f>
        <v>185</v>
      </c>
      <c r="K20" s="19">
        <f>'[1]FİYATLAMA ARALIK 2020'!AY22</f>
        <v>217</v>
      </c>
      <c r="L20" s="19">
        <f>'[1]FİYATLAMA ARALIK 2020'!BF22</f>
        <v>249</v>
      </c>
      <c r="M20" s="19">
        <f>'[1]FİYATLAMA ARALIK 2020'!BM22</f>
        <v>362</v>
      </c>
      <c r="N20" s="19">
        <f>'[1]FİYATLAMA ARALIK 2020'!BT22</f>
        <v>461.01</v>
      </c>
      <c r="O20" s="19">
        <f>'[1]FİYATLAMA ARALIK 2020'!CA22</f>
        <v>540.87</v>
      </c>
      <c r="P20" s="19">
        <f>'[1]FİYATLAMA ARALIK 2020'!CH22</f>
        <v>974.05</v>
      </c>
      <c r="Q20" s="19">
        <f>'[1]FİYATLAMA ARALIK 2020'!CO22</f>
        <v>2083.62</v>
      </c>
    </row>
    <row r="21" spans="1:17" ht="14.5" x14ac:dyDescent="0.35">
      <c r="A21" s="5">
        <v>19</v>
      </c>
      <c r="B21" s="4" t="s">
        <v>286</v>
      </c>
      <c r="C21" s="23" t="s">
        <v>287</v>
      </c>
      <c r="D21" s="23"/>
      <c r="E21" s="18">
        <f>'[1]FİYATLAMA ARALIK 2020'!I23</f>
        <v>63</v>
      </c>
      <c r="F21" s="19">
        <f>'[1]FİYATLAMA ARALIK 2020'!P23</f>
        <v>79</v>
      </c>
      <c r="G21" s="19">
        <f>'[1]FİYATLAMA ARALIK 2020'!W23</f>
        <v>90.25</v>
      </c>
      <c r="H21" s="19">
        <f>'[1]FİYATLAMA ARALIK 2020'!AD23</f>
        <v>95</v>
      </c>
      <c r="I21" s="19">
        <f>'[1]FİYATLAMA ARALIK 2020'!AK23</f>
        <v>124</v>
      </c>
      <c r="J21" s="19">
        <f>'[1]FİYATLAMA ARALIK 2020'!AR23</f>
        <v>168</v>
      </c>
      <c r="K21" s="19"/>
      <c r="L21" s="19"/>
      <c r="M21" s="19"/>
      <c r="N21" s="19"/>
      <c r="O21" s="19"/>
      <c r="P21" s="19"/>
      <c r="Q21" s="19"/>
    </row>
    <row r="22" spans="1:17" ht="14.5" x14ac:dyDescent="0.35">
      <c r="A22" s="5">
        <v>20</v>
      </c>
      <c r="B22" s="4" t="s">
        <v>142</v>
      </c>
      <c r="C22" s="4" t="s">
        <v>143</v>
      </c>
      <c r="E22" s="18">
        <f>'[1]FİYATLAMA ARALIK 2020'!I24</f>
        <v>98</v>
      </c>
      <c r="F22" s="19">
        <f>'[1]FİYATLAMA ARALIK 2020'!P24</f>
        <v>114</v>
      </c>
      <c r="G22" s="19">
        <f>'[1]FİYATLAMA ARALIK 2020'!W24</f>
        <v>122.55</v>
      </c>
      <c r="H22" s="19">
        <f>'[1]FİYATLAMA ARALIK 2020'!AD24</f>
        <v>129</v>
      </c>
      <c r="I22" s="19">
        <f>'[1]FİYATLAMA ARALIK 2020'!AK24</f>
        <v>156</v>
      </c>
      <c r="J22" s="19">
        <f>'[1]FİYATLAMA ARALIK 2020'!AR24</f>
        <v>234</v>
      </c>
      <c r="K22" s="19">
        <f>'[1]FİYATLAMA ARALIK 2020'!AY24</f>
        <v>273</v>
      </c>
      <c r="L22" s="19">
        <f>'[1]FİYATLAMA ARALIK 2020'!BF24</f>
        <v>312</v>
      </c>
      <c r="M22" s="19">
        <f>'[1]FİYATLAMA ARALIK 2020'!BM24</f>
        <v>470</v>
      </c>
      <c r="N22" s="19">
        <f>'[1]FİYATLAMA ARALIK 2020'!BT24</f>
        <v>602.57999999999993</v>
      </c>
      <c r="O22" s="19">
        <f>'[1]FİYATLAMA ARALIK 2020'!CA24</f>
        <v>705.43</v>
      </c>
      <c r="P22" s="19">
        <f>'[1]FİYATLAMA ARALIK 2020'!CH24</f>
        <v>1281.3899999999999</v>
      </c>
      <c r="Q22" s="19">
        <f>'[1]FİYATLAMA ARALIK 2020'!CO24</f>
        <v>2752.75</v>
      </c>
    </row>
    <row r="23" spans="1:17" ht="14.5" x14ac:dyDescent="0.35">
      <c r="A23" s="5">
        <v>21</v>
      </c>
      <c r="B23" s="4" t="s">
        <v>288</v>
      </c>
      <c r="C23" s="4" t="s">
        <v>289</v>
      </c>
      <c r="E23" s="18">
        <f>'[1]FİYATLAMA ARALIK 2020'!I25</f>
        <v>90</v>
      </c>
      <c r="F23" s="19">
        <f>'[1]FİYATLAMA ARALIK 2020'!P25</f>
        <v>99</v>
      </c>
      <c r="G23" s="19">
        <f>'[1]FİYATLAMA ARALIK 2020'!W25</f>
        <v>117.8</v>
      </c>
      <c r="H23" s="19">
        <f>'[1]FİYATLAMA ARALIK 2020'!AD25</f>
        <v>124</v>
      </c>
      <c r="I23" s="19">
        <f>'[1]FİYATLAMA ARALIK 2020'!AK25</f>
        <v>161</v>
      </c>
      <c r="J23" s="19">
        <f>'[1]FİYATLAMA ARALIK 2020'!AR25</f>
        <v>214</v>
      </c>
      <c r="K23" s="19"/>
      <c r="L23" s="19"/>
      <c r="M23" s="19"/>
      <c r="N23" s="19"/>
      <c r="O23" s="19"/>
      <c r="P23" s="19"/>
      <c r="Q23" s="19"/>
    </row>
    <row r="24" spans="1:17" ht="14.5" x14ac:dyDescent="0.35">
      <c r="A24" s="5">
        <v>22</v>
      </c>
      <c r="B24" s="4" t="s">
        <v>144</v>
      </c>
      <c r="C24" s="4" t="s">
        <v>145</v>
      </c>
      <c r="E24" s="18">
        <f>'[1]FİYATLAMA ARALIK 2020'!I26</f>
        <v>114</v>
      </c>
      <c r="F24" s="19">
        <f>'[1]FİYATLAMA ARALIK 2020'!P26</f>
        <v>153.6</v>
      </c>
      <c r="G24" s="19">
        <f>'[1]FİYATLAMA ARALIK 2020'!W26</f>
        <v>160.54999999999998</v>
      </c>
      <c r="H24" s="19">
        <f>'[1]FİYATLAMA ARALIK 2020'!AD26</f>
        <v>169</v>
      </c>
      <c r="I24" s="19">
        <f>'[1]FİYATLAMA ARALIK 2020'!AK26</f>
        <v>195</v>
      </c>
      <c r="J24" s="19">
        <f>'[1]FİYATLAMA ARALIK 2020'!AR26</f>
        <v>285</v>
      </c>
      <c r="K24" s="19">
        <f>'[1]FİYATLAMA ARALIK 2020'!AY26</f>
        <v>333</v>
      </c>
      <c r="L24" s="19">
        <f>'[1]FİYATLAMA ARALIK 2020'!BF26</f>
        <v>397</v>
      </c>
      <c r="M24" s="19">
        <f>'[1]FİYATLAMA ARALIK 2020'!BM26</f>
        <v>551</v>
      </c>
      <c r="N24" s="19">
        <f>'[1]FİYATLAMA ARALIK 2020'!BT26</f>
        <v>745.36</v>
      </c>
      <c r="O24" s="19">
        <f>'[1]FİYATLAMA ARALIK 2020'!CA26</f>
        <v>860.31</v>
      </c>
      <c r="P24" s="19">
        <f>'[1]FİYATLAMA ARALIK 2020'!CH26</f>
        <v>1536.7</v>
      </c>
      <c r="Q24" s="19">
        <f>'[1]FİYATLAMA ARALIK 2020'!CO26</f>
        <v>3412.2</v>
      </c>
    </row>
    <row r="25" spans="1:17" ht="14.5" x14ac:dyDescent="0.35">
      <c r="A25" s="5">
        <v>23</v>
      </c>
      <c r="B25" s="4" t="s">
        <v>146</v>
      </c>
      <c r="C25" s="4" t="s">
        <v>147</v>
      </c>
      <c r="E25" s="18">
        <f>'[1]FİYATLAMA ARALIK 2020'!I27</f>
        <v>127</v>
      </c>
      <c r="F25" s="19">
        <f>'[1]FİYATLAMA ARALIK 2020'!P27</f>
        <v>166.79999999999998</v>
      </c>
      <c r="G25" s="19">
        <f>'[1]FİYATLAMA ARALIK 2020'!W27</f>
        <v>185.25</v>
      </c>
      <c r="H25" s="19">
        <f>'[1]FİYATLAMA ARALIK 2020'!AD27</f>
        <v>195</v>
      </c>
      <c r="I25" s="19">
        <f>'[1]FİYATLAMA ARALIK 2020'!AK27</f>
        <v>253</v>
      </c>
      <c r="J25" s="19">
        <f>'[1]FİYATLAMA ARALIK 2020'!AR27</f>
        <v>339</v>
      </c>
      <c r="K25" s="19">
        <f>'[1]FİYATLAMA ARALIK 2020'!AY27</f>
        <v>395</v>
      </c>
      <c r="L25" s="19">
        <f>'[1]FİYATLAMA ARALIK 2020'!BF27</f>
        <v>458</v>
      </c>
      <c r="M25" s="19">
        <f>'[1]FİYATLAMA ARALIK 2020'!BM27</f>
        <v>648</v>
      </c>
      <c r="N25" s="19">
        <f>'[1]FİYATLAMA ARALIK 2020'!BT27</f>
        <v>888.14</v>
      </c>
      <c r="O25" s="19">
        <f>'[1]FİYATLAMA ARALIK 2020'!CA27</f>
        <v>1023.66</v>
      </c>
      <c r="P25" s="19">
        <f>'[1]FİYATLAMA ARALIK 2020'!CH27</f>
        <v>1828.31</v>
      </c>
      <c r="Q25" s="19">
        <f>'[1]FİYATLAMA ARALIK 2020'!CO27</f>
        <v>4089.7999999999997</v>
      </c>
    </row>
    <row r="26" spans="1:17" ht="14.5" x14ac:dyDescent="0.35">
      <c r="A26" s="5">
        <v>24</v>
      </c>
      <c r="B26" s="4" t="s">
        <v>148</v>
      </c>
      <c r="C26" s="4" t="s">
        <v>149</v>
      </c>
      <c r="E26" s="18"/>
      <c r="F26" s="19">
        <f>'[1]FİYATLAMA ARALIK 2020'!P28</f>
        <v>77</v>
      </c>
      <c r="G26" s="19">
        <f>'[1]FİYATLAMA ARALIK 2020'!W28</f>
        <v>79.8</v>
      </c>
      <c r="H26" s="19">
        <f>'[1]FİYATLAMA ARALIK 2020'!AD28</f>
        <v>84</v>
      </c>
      <c r="I26" s="19">
        <f>'[1]FİYATLAMA ARALIK 2020'!AK28</f>
        <v>99</v>
      </c>
      <c r="J26" s="19">
        <f>'[1]FİYATLAMA ARALIK 2020'!AR28</f>
        <v>141</v>
      </c>
      <c r="K26" s="19">
        <f>'[1]FİYATLAMA ARALIK 2020'!AY28</f>
        <v>156</v>
      </c>
      <c r="L26" s="19">
        <f>'[1]FİYATLAMA ARALIK 2020'!BF28</f>
        <v>210</v>
      </c>
      <c r="M26" s="19">
        <f>'[1]FİYATLAMA ARALIK 2020'!BM28</f>
        <v>231</v>
      </c>
      <c r="N26" s="19">
        <f>'[1]FİYATLAMA ARALIK 2020'!BT28</f>
        <v>335.17</v>
      </c>
      <c r="O26" s="19">
        <f>'[1]FİYATLAMA ARALIK 2020'!CA28</f>
        <v>383.57</v>
      </c>
      <c r="P26" s="19">
        <f>'[1]FİYATLAMA ARALIK 2020'!CH28</f>
        <v>728.42</v>
      </c>
      <c r="Q26" s="19">
        <f>'[1]FİYATLAMA ARALIK 2020'!CO28</f>
        <v>1421.75</v>
      </c>
    </row>
    <row r="27" spans="1:17" ht="14.5" x14ac:dyDescent="0.35">
      <c r="A27" s="5">
        <v>25</v>
      </c>
      <c r="B27" s="4" t="s">
        <v>150</v>
      </c>
      <c r="C27" s="4" t="s">
        <v>151</v>
      </c>
      <c r="E27" s="18"/>
      <c r="F27" s="19">
        <f>'[1]FİYATLAMA ARALIK 2020'!P29</f>
        <v>189.6</v>
      </c>
      <c r="G27" s="19">
        <f>'[1]FİYATLAMA ARALIK 2020'!W29</f>
        <v>194.75</v>
      </c>
      <c r="H27" s="19">
        <f>'[1]FİYATLAMA ARALIK 2020'!AD29</f>
        <v>205</v>
      </c>
      <c r="I27" s="19">
        <f>'[1]FİYATLAMA ARALIK 2020'!AK29</f>
        <v>265</v>
      </c>
      <c r="J27" s="19">
        <f>'[1]FİYATLAMA ARALIK 2020'!AR29</f>
        <v>359</v>
      </c>
      <c r="K27" s="19">
        <f>'[1]FİYATLAMA ARALIK 2020'!AY29</f>
        <v>393</v>
      </c>
      <c r="L27" s="19">
        <f>'[1]FİYATLAMA ARALIK 2020'!BF29</f>
        <v>461</v>
      </c>
      <c r="M27" s="19">
        <f>'[1]FİYATLAMA ARALIK 2020'!BM29</f>
        <v>593</v>
      </c>
      <c r="N27" s="19">
        <f>'[1]FİYATLAMA ARALIK 2020'!BT29</f>
        <v>884.51</v>
      </c>
      <c r="O27" s="19">
        <f>'[1]FİYATLAMA ARALIK 2020'!CA29</f>
        <v>974.05</v>
      </c>
      <c r="P27" s="19">
        <f>'[1]FİYATLAMA ARALIK 2020'!CH29</f>
        <v>1812.58</v>
      </c>
      <c r="Q27" s="19">
        <f>'[1]FİYATLAMA ARALIK 2020'!CO29</f>
        <v>3986.95</v>
      </c>
    </row>
    <row r="28" spans="1:17" ht="14.5" x14ac:dyDescent="0.35">
      <c r="A28" s="5">
        <v>26</v>
      </c>
      <c r="B28" s="4" t="s">
        <v>152</v>
      </c>
      <c r="C28" s="4" t="s">
        <v>153</v>
      </c>
      <c r="E28" s="18"/>
      <c r="F28" s="19">
        <f>'[1]FİYATLAMA ARALIK 2020'!P30</f>
        <v>138</v>
      </c>
      <c r="G28" s="19">
        <f>'[1]FİYATLAMA ARALIK 2020'!W30</f>
        <v>141</v>
      </c>
      <c r="H28" s="19">
        <f>'[1]FİYATLAMA ARALIK 2020'!AD30</f>
        <v>145</v>
      </c>
      <c r="I28" s="19">
        <f>'[1]FİYATLAMA ARALIK 2020'!AK30</f>
        <v>207</v>
      </c>
      <c r="J28" s="19">
        <f>'[1]FİYATLAMA ARALIK 2020'!AR30</f>
        <v>279</v>
      </c>
      <c r="K28" s="19">
        <f>'[1]FİYATLAMA ARALIK 2020'!AY30</f>
        <v>304</v>
      </c>
      <c r="L28" s="19">
        <f>'[1]FİYATLAMA ARALIK 2020'!BF30</f>
        <v>354</v>
      </c>
      <c r="M28" s="19">
        <f>'[1]FİYATLAMA ARALIK 2020'!BM30</f>
        <v>508</v>
      </c>
      <c r="N28" s="19">
        <f>'[1]FİYATLAMA ARALIK 2020'!BT30</f>
        <v>701.8</v>
      </c>
      <c r="O28" s="19">
        <f>'[1]FİYATLAMA ARALIK 2020'!CA30</f>
        <v>797.39</v>
      </c>
      <c r="P28" s="19">
        <f>'[1]FİYATLAMA ARALIK 2020'!CH30</f>
        <v>1419.33</v>
      </c>
      <c r="Q28" s="19">
        <f>'[1]FİYATLAMA ARALIK 2020'!CO30</f>
        <v>3109.7</v>
      </c>
    </row>
    <row r="29" spans="1:17" ht="14.5" x14ac:dyDescent="0.35">
      <c r="A29" s="5">
        <v>27</v>
      </c>
      <c r="B29" s="4" t="s">
        <v>154</v>
      </c>
      <c r="C29" s="4" t="s">
        <v>155</v>
      </c>
      <c r="E29" s="18"/>
      <c r="F29" s="19">
        <f>'[1]FİYATLAMA ARALIK 2020'!P31</f>
        <v>69</v>
      </c>
      <c r="G29" s="19">
        <f>'[1]FİYATLAMA ARALIK 2020'!W31</f>
        <v>94.05</v>
      </c>
      <c r="H29" s="19">
        <f>'[1]FİYATLAMA ARALIK 2020'!AD31</f>
        <v>99</v>
      </c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4.5" x14ac:dyDescent="0.35">
      <c r="A30" s="5">
        <v>28</v>
      </c>
      <c r="B30" s="4" t="s">
        <v>156</v>
      </c>
      <c r="C30" s="4" t="s">
        <v>157</v>
      </c>
      <c r="E30" s="18"/>
      <c r="F30" s="19">
        <f>'[1]FİYATLAMA ARALIK 2020'!P32</f>
        <v>141</v>
      </c>
      <c r="G30" s="19">
        <f>'[1]FİYATLAMA ARALIK 2020'!W32</f>
        <v>149.15</v>
      </c>
      <c r="H30" s="19">
        <f>'[1]FİYATLAMA ARALIK 2020'!AD32</f>
        <v>157</v>
      </c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4.5" x14ac:dyDescent="0.35">
      <c r="A31" s="5">
        <v>29</v>
      </c>
      <c r="B31" s="4" t="s">
        <v>158</v>
      </c>
      <c r="C31" s="4" t="s">
        <v>159</v>
      </c>
      <c r="E31" s="18"/>
      <c r="F31" s="19">
        <f>'[1]FİYATLAMA ARALIK 2020'!P33</f>
        <v>158</v>
      </c>
      <c r="G31" s="19">
        <f>'[1]FİYATLAMA ARALIK 2020'!W33</f>
        <v>171.95</v>
      </c>
      <c r="H31" s="19">
        <f>'[1]FİYATLAMA ARALIK 2020'!AD33</f>
        <v>181</v>
      </c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4.5" x14ac:dyDescent="0.35">
      <c r="A32" s="5">
        <v>30</v>
      </c>
      <c r="B32" s="4" t="s">
        <v>160</v>
      </c>
      <c r="C32" s="4" t="s">
        <v>161</v>
      </c>
      <c r="E32" s="18"/>
      <c r="F32" s="19">
        <f>'[1]FİYATLAMA ARALIK 2020'!P34</f>
        <v>217</v>
      </c>
      <c r="G32" s="19">
        <f>'[1]FİYATLAMA ARALIK 2020'!W34</f>
        <v>244.14999999999998</v>
      </c>
      <c r="H32" s="19">
        <f>'[1]FİYATLAMA ARALIK 2020'!AD34</f>
        <v>257</v>
      </c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4.5" x14ac:dyDescent="0.35">
      <c r="A33" s="5">
        <v>31</v>
      </c>
      <c r="B33" s="4" t="s">
        <v>162</v>
      </c>
      <c r="C33" s="4" t="s">
        <v>163</v>
      </c>
      <c r="E33" s="18">
        <f>'[1]FİYATLAMA ARALIK 2020'!I35</f>
        <v>54</v>
      </c>
      <c r="F33" s="19">
        <f>'[1]FİYATLAMA ARALIK 2020'!P35</f>
        <v>67</v>
      </c>
      <c r="G33" s="19">
        <f>'[1]FİYATLAMA ARALIK 2020'!W35</f>
        <v>70.3</v>
      </c>
      <c r="H33" s="19">
        <f>'[1]FİYATLAMA ARALIK 2020'!AD35</f>
        <v>74</v>
      </c>
      <c r="I33" s="19">
        <f>'[1]FİYATLAMA ARALIK 2020'!AK35</f>
        <v>94</v>
      </c>
      <c r="J33" s="19">
        <f>'[1]FİYATLAMA ARALIK 2020'!AR35</f>
        <v>145</v>
      </c>
      <c r="K33" s="19">
        <f>'[1]FİYATLAMA ARALIK 2020'!AY35</f>
        <v>164</v>
      </c>
      <c r="L33" s="19">
        <f>'[1]FİYATLAMA ARALIK 2020'!BF35</f>
        <v>191</v>
      </c>
      <c r="M33" s="19">
        <f>'[1]FİYATLAMA ARALIK 2020'!BM35</f>
        <v>260</v>
      </c>
      <c r="N33" s="19">
        <f>'[1]FİYATLAMA ARALIK 2020'!BT35</f>
        <v>338.8</v>
      </c>
      <c r="O33" s="19">
        <f>'[1]FİYATLAMA ARALIK 2020'!CA35</f>
        <v>388.40999999999997</v>
      </c>
      <c r="P33" s="19">
        <f>'[1]FİYATLAMA ARALIK 2020'!CH35</f>
        <v>712.68999999999994</v>
      </c>
      <c r="Q33" s="19"/>
    </row>
    <row r="34" spans="1:17" ht="14.5" x14ac:dyDescent="0.35">
      <c r="A34" s="5">
        <v>32</v>
      </c>
      <c r="B34" s="4" t="s">
        <v>164</v>
      </c>
      <c r="C34" s="4" t="s">
        <v>165</v>
      </c>
      <c r="E34" s="18">
        <f>'[1]FİYATLAMA ARALIK 2020'!I36</f>
        <v>68</v>
      </c>
      <c r="F34" s="19">
        <f>'[1]FİYATLAMA ARALIK 2020'!P36</f>
        <v>81</v>
      </c>
      <c r="G34" s="19">
        <f>'[1]FİYATLAMA ARALIK 2020'!W36</f>
        <v>90</v>
      </c>
      <c r="H34" s="19">
        <f>'[1]FİYATLAMA ARALIK 2020'!AD36</f>
        <v>95</v>
      </c>
      <c r="I34" s="19">
        <f>'[1]FİYATLAMA ARALIK 2020'!AK36</f>
        <v>107</v>
      </c>
      <c r="J34" s="19"/>
      <c r="K34" s="19"/>
      <c r="L34" s="19"/>
      <c r="M34" s="19"/>
      <c r="N34" s="19"/>
      <c r="O34" s="19"/>
      <c r="P34" s="19"/>
      <c r="Q34" s="19"/>
    </row>
    <row r="35" spans="1:17" ht="14.5" x14ac:dyDescent="0.35">
      <c r="A35" s="5">
        <v>33</v>
      </c>
      <c r="B35" s="4" t="s">
        <v>166</v>
      </c>
      <c r="C35" s="4" t="s">
        <v>167</v>
      </c>
      <c r="E35" s="18">
        <f>'[1]FİYATLAMA ARALIK 2020'!I37</f>
        <v>69</v>
      </c>
      <c r="F35" s="19">
        <f>'[1]FİYATLAMA ARALIK 2020'!P37</f>
        <v>84</v>
      </c>
      <c r="G35" s="19">
        <f>'[1]FİYATLAMA ARALIK 2020'!W37</f>
        <v>94.05</v>
      </c>
      <c r="H35" s="19">
        <f>'[1]FİYATLAMA ARALIK 2020'!AD37</f>
        <v>99</v>
      </c>
      <c r="I35" s="19">
        <f>'[1]FİYATLAMA ARALIK 2020'!AK37</f>
        <v>129</v>
      </c>
      <c r="J35" s="19">
        <f>'[1]FİYATLAMA ARALIK 2020'!AR37</f>
        <v>161</v>
      </c>
      <c r="K35" s="19">
        <f>'[1]FİYATLAMA ARALIK 2020'!AY37</f>
        <v>174</v>
      </c>
      <c r="L35" s="19">
        <f>'[1]FİYATLAMA ARALIK 2020'!BF37</f>
        <v>198</v>
      </c>
      <c r="M35" s="19">
        <f>'[1]FİYATLAMA ARALIK 2020'!BM37</f>
        <v>309</v>
      </c>
      <c r="N35" s="19">
        <f>'[1]FİYATLAMA ARALIK 2020'!BT37</f>
        <v>502.15</v>
      </c>
      <c r="O35" s="19">
        <f>'[1]FİYATLAMA ARALIK 2020'!CA37</f>
        <v>528.77</v>
      </c>
      <c r="P35" s="19"/>
      <c r="Q35" s="19"/>
    </row>
    <row r="36" spans="1:17" ht="14.5" x14ac:dyDescent="0.35">
      <c r="A36" s="5">
        <v>34</v>
      </c>
      <c r="B36" s="4" t="s">
        <v>168</v>
      </c>
      <c r="C36" s="4" t="s">
        <v>169</v>
      </c>
      <c r="E36" s="18"/>
      <c r="F36" s="19">
        <f>'[1]FİYATLAMA ARALIK 2020'!P38</f>
        <v>120</v>
      </c>
      <c r="G36" s="19">
        <f>'[1]FİYATLAMA ARALIK 2020'!W38</f>
        <v>134.9</v>
      </c>
      <c r="H36" s="19">
        <f>'[1]FİYATLAMA ARALIK 2020'!AD38</f>
        <v>142</v>
      </c>
      <c r="I36" s="19">
        <f>'[1]FİYATLAMA ARALIK 2020'!AK38</f>
        <v>157</v>
      </c>
      <c r="J36" s="19">
        <f>'[1]FİYATLAMA ARALIK 2020'!AR38</f>
        <v>239</v>
      </c>
      <c r="K36" s="19">
        <f>'[1]FİYATLAMA ARALIK 2020'!AY38</f>
        <v>285</v>
      </c>
      <c r="L36" s="19">
        <f>'[1]FİYATLAMA ARALIK 2020'!BF38</f>
        <v>342</v>
      </c>
      <c r="M36" s="19">
        <f>'[1]FİYATLAMA ARALIK 2020'!BM38</f>
        <v>436</v>
      </c>
      <c r="N36" s="19">
        <f>'[1]FİYATLAMA ARALIK 2020'!BT38</f>
        <v>617.1</v>
      </c>
      <c r="O36" s="19">
        <f>'[1]FİYATLAMA ARALIK 2020'!CA38</f>
        <v>699.38</v>
      </c>
      <c r="P36" s="19"/>
      <c r="Q36" s="19"/>
    </row>
    <row r="37" spans="1:17" ht="14.5" x14ac:dyDescent="0.35">
      <c r="A37" s="5">
        <v>35</v>
      </c>
      <c r="B37" s="4" t="s">
        <v>170</v>
      </c>
      <c r="C37" s="4" t="s">
        <v>171</v>
      </c>
      <c r="E37" s="18">
        <f>'[1]FİYATLAMA ARALIK 2020'!I39</f>
        <v>98</v>
      </c>
      <c r="F37" s="19">
        <f>'[1]FİYATLAMA ARALIK 2020'!P39</f>
        <v>120</v>
      </c>
      <c r="G37" s="19">
        <f>'[1]FİYATLAMA ARALIK 2020'!W39</f>
        <v>134.9</v>
      </c>
      <c r="H37" s="19">
        <f>'[1]FİYATLAMA ARALIK 2020'!AD39</f>
        <v>142</v>
      </c>
      <c r="I37" s="19">
        <f>'[1]FİYATLAMA ARALIK 2020'!AK39</f>
        <v>157</v>
      </c>
      <c r="J37" s="19">
        <f>'[1]FİYATLAMA ARALIK 2020'!AR39</f>
        <v>239</v>
      </c>
      <c r="K37" s="19">
        <f>'[1]FİYATLAMA ARALIK 2020'!AY39</f>
        <v>285</v>
      </c>
      <c r="L37" s="19">
        <f>'[1]FİYATLAMA ARALIK 2020'!BF39</f>
        <v>342</v>
      </c>
      <c r="M37" s="19">
        <f>'[1]FİYATLAMA ARALIK 2020'!BM39</f>
        <v>436</v>
      </c>
      <c r="N37" s="19">
        <f>'[1]FİYATLAMA ARALIK 2020'!BT39</f>
        <v>617.1</v>
      </c>
      <c r="O37" s="19">
        <f>'[1]FİYATLAMA ARALIK 2020'!CA39</f>
        <v>696.96</v>
      </c>
      <c r="P37" s="19"/>
      <c r="Q37" s="19"/>
    </row>
    <row r="38" spans="1:17" ht="14.5" x14ac:dyDescent="0.35">
      <c r="A38" s="5">
        <v>36</v>
      </c>
      <c r="B38" s="4" t="s">
        <v>172</v>
      </c>
      <c r="C38" s="4" t="s">
        <v>173</v>
      </c>
      <c r="E38" s="18"/>
      <c r="F38" s="19">
        <f>'[1]FİYATLAMA ARALIK 2020'!P40</f>
        <v>170</v>
      </c>
      <c r="G38" s="19">
        <f>'[1]FİYATLAMA ARALIK 2020'!W40</f>
        <v>184</v>
      </c>
      <c r="H38" s="19">
        <f>'[1]FİYATLAMA ARALIK 2020'!AD40</f>
        <v>198</v>
      </c>
      <c r="I38" s="19">
        <f>'[1]FİYATLAMA ARALIK 2020'!AK40</f>
        <v>261</v>
      </c>
      <c r="J38" s="19">
        <f>'[1]FİYATLAMA ARALIK 2020'!AR40</f>
        <v>330</v>
      </c>
      <c r="K38" s="19">
        <f>'[1]FİYATLAMA ARALIK 2020'!AY40</f>
        <v>438</v>
      </c>
      <c r="L38" s="19">
        <f>'[1]FİYATLAMA ARALIK 2020'!BF40</f>
        <v>479</v>
      </c>
      <c r="M38" s="19">
        <f>'[1]FİYATLAMA ARALIK 2020'!BM40</f>
        <v>749</v>
      </c>
      <c r="N38" s="19">
        <f>'[1]FİYATLAMA ARALIK 2020'!BT40</f>
        <v>784.07999999999993</v>
      </c>
      <c r="O38" s="19"/>
      <c r="P38" s="19"/>
      <c r="Q38" s="19"/>
    </row>
    <row r="39" spans="1:17" ht="14.5" x14ac:dyDescent="0.35">
      <c r="A39" s="5">
        <v>37</v>
      </c>
      <c r="B39" s="4" t="s">
        <v>174</v>
      </c>
      <c r="C39" s="4" t="s">
        <v>175</v>
      </c>
      <c r="E39" s="18">
        <f>'[1]FİYATLAMA ARALIK 2020'!I41</f>
        <v>132</v>
      </c>
      <c r="F39" s="19">
        <f>'[1]FİYATLAMA ARALIK 2020'!P41</f>
        <v>157</v>
      </c>
      <c r="G39" s="19">
        <f>'[1]FİYATLAMA ARALIK 2020'!W41</f>
        <v>166</v>
      </c>
      <c r="H39" s="19">
        <f>'[1]FİYATLAMA ARALIK 2020'!AD41</f>
        <v>175</v>
      </c>
      <c r="I39" s="19">
        <f>'[1]FİYATLAMA ARALIK 2020'!AK41</f>
        <v>231</v>
      </c>
      <c r="J39" s="19">
        <f>'[1]FİYATLAMA ARALIK 2020'!AR41</f>
        <v>320</v>
      </c>
      <c r="K39" s="19">
        <f>'[1]FİYATLAMA ARALIK 2020'!AY41</f>
        <v>454</v>
      </c>
      <c r="L39" s="19">
        <f>'[1]FİYATLAMA ARALIK 2020'!BF41</f>
        <v>509</v>
      </c>
      <c r="M39" s="19">
        <f>'[1]FİYATLAMA ARALIK 2020'!BM41</f>
        <v>599</v>
      </c>
      <c r="N39" s="19">
        <f>'[1]FİYATLAMA ARALIK 2020'!BT41</f>
        <v>943.8</v>
      </c>
      <c r="O39" s="19">
        <f>'[1]FİYATLAMA ARALIK 2020'!CA41</f>
        <v>1076.8999999999999</v>
      </c>
      <c r="P39" s="19"/>
      <c r="Q39" s="19"/>
    </row>
    <row r="40" spans="1:17" ht="14.5" x14ac:dyDescent="0.35">
      <c r="A40" s="5">
        <v>38</v>
      </c>
      <c r="B40" s="4" t="s">
        <v>176</v>
      </c>
      <c r="C40" s="4" t="s">
        <v>177</v>
      </c>
      <c r="E40" s="18"/>
      <c r="F40" s="19">
        <f>'[1]FİYATLAMA ARALIK 2020'!P42</f>
        <v>120</v>
      </c>
      <c r="G40" s="19">
        <f>'[1]FİYATLAMA ARALIK 2020'!W42</f>
        <v>138</v>
      </c>
      <c r="H40" s="19">
        <f>'[1]FİYATLAMA ARALIK 2020'!AD42</f>
        <v>148</v>
      </c>
      <c r="I40" s="19">
        <f>'[1]FİYATLAMA ARALIK 2020'!AK42</f>
        <v>181</v>
      </c>
      <c r="J40" s="19">
        <f>'[1]FİYATLAMA ARALIK 2020'!AR42</f>
        <v>245</v>
      </c>
      <c r="K40" s="19">
        <f>'[1]FİYATLAMA ARALIK 2020'!AY42</f>
        <v>279</v>
      </c>
      <c r="L40" s="19">
        <f>'[1]FİYATLAMA ARALIK 2020'!BF42</f>
        <v>288</v>
      </c>
      <c r="M40" s="19">
        <f>'[1]FİYATLAMA ARALIK 2020'!BM42</f>
        <v>472</v>
      </c>
      <c r="N40" s="19">
        <f>'[1]FİYATLAMA ARALIK 2020'!BT42</f>
        <v>701.8</v>
      </c>
      <c r="O40" s="19">
        <f>'[1]FİYATLAMA ARALIK 2020'!CA42</f>
        <v>757.45999999999992</v>
      </c>
      <c r="P40" s="19">
        <f>'[1]FİYATLAMA ARALIK 2020'!CH42</f>
        <v>1282.5999999999999</v>
      </c>
      <c r="Q40" s="19"/>
    </row>
    <row r="41" spans="1:17" ht="14.5" x14ac:dyDescent="0.35">
      <c r="A41" s="5">
        <v>39</v>
      </c>
      <c r="B41" s="4" t="s">
        <v>178</v>
      </c>
      <c r="C41" s="4" t="s">
        <v>179</v>
      </c>
      <c r="E41" s="18">
        <f>'[1]FİYATLAMA ARALIK 2020'!I43</f>
        <v>49</v>
      </c>
      <c r="F41" s="19">
        <f>'[1]FİYATLAMA ARALIK 2020'!P43</f>
        <v>61</v>
      </c>
      <c r="G41" s="19">
        <f>'[1]FİYATLAMA ARALIK 2020'!W43</f>
        <v>64.599999999999994</v>
      </c>
      <c r="H41" s="19">
        <f>'[1]FİYATLAMA ARALIK 2020'!AD43</f>
        <v>68</v>
      </c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4.5" x14ac:dyDescent="0.35">
      <c r="A42" s="5">
        <v>40</v>
      </c>
      <c r="B42" s="4" t="s">
        <v>180</v>
      </c>
      <c r="C42" s="4" t="s">
        <v>181</v>
      </c>
      <c r="E42" s="18"/>
      <c r="F42" s="19">
        <f>'[1]FİYATLAMA ARALIK 2020'!P44</f>
        <v>47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4.5" x14ac:dyDescent="0.35">
      <c r="A43" s="5">
        <v>41</v>
      </c>
      <c r="B43" s="4" t="s">
        <v>182</v>
      </c>
      <c r="C43" s="4" t="s">
        <v>183</v>
      </c>
      <c r="E43" s="18"/>
      <c r="F43" s="19">
        <f>'[1]FİYATLAMA ARALIK 2020'!P45</f>
        <v>56.4</v>
      </c>
      <c r="G43" s="19">
        <f>'[1]FİYATLAMA ARALIK 2020'!W45</f>
        <v>59.849999999999994</v>
      </c>
      <c r="H43" s="19">
        <f>'[1]FİYATLAMA ARALIK 2020'!AD45</f>
        <v>63</v>
      </c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4.5" x14ac:dyDescent="0.35">
      <c r="A44" s="5">
        <v>42</v>
      </c>
      <c r="B44" s="4" t="s">
        <v>184</v>
      </c>
      <c r="C44" s="4" t="s">
        <v>185</v>
      </c>
      <c r="E44" s="18"/>
      <c r="F44" s="19">
        <f>'[1]FİYATLAMA ARALIK 2020'!P46</f>
        <v>90</v>
      </c>
      <c r="G44" s="19">
        <f>'[1]FİYATLAMA ARALIK 2020'!W46</f>
        <v>94.05</v>
      </c>
      <c r="H44" s="19">
        <f>'[1]FİYATLAMA ARALIK 2020'!AD46</f>
        <v>99</v>
      </c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4.5" x14ac:dyDescent="0.35">
      <c r="A45" s="5">
        <v>43</v>
      </c>
      <c r="B45" s="4" t="s">
        <v>186</v>
      </c>
      <c r="C45" s="4" t="s">
        <v>187</v>
      </c>
      <c r="E45" s="18"/>
      <c r="F45" s="19">
        <f>'[1]FİYATLAMA ARALIK 2020'!P47</f>
        <v>93</v>
      </c>
      <c r="G45" s="19">
        <f>'[1]FİYATLAMA ARALIK 2020'!W47</f>
        <v>100.69999999999999</v>
      </c>
      <c r="H45" s="19">
        <f>'[1]FİYATLAMA ARALIK 2020'!AD47</f>
        <v>106</v>
      </c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4.5" x14ac:dyDescent="0.35">
      <c r="A46" s="5">
        <v>44</v>
      </c>
      <c r="B46" s="4" t="s">
        <v>188</v>
      </c>
      <c r="C46" s="4" t="s">
        <v>189</v>
      </c>
      <c r="E46" s="18"/>
      <c r="F46" s="19">
        <f>'[1]FİYATLAMA ARALIK 2020'!P48</f>
        <v>93</v>
      </c>
      <c r="G46" s="19">
        <f>'[1]FİYATLAMA ARALIK 2020'!W48</f>
        <v>100.69999999999999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4.5" x14ac:dyDescent="0.35">
      <c r="A47" s="5">
        <v>45</v>
      </c>
      <c r="B47" s="4" t="s">
        <v>190</v>
      </c>
      <c r="C47" s="4" t="s">
        <v>191</v>
      </c>
      <c r="E47" s="18">
        <f>'[1]FİYATLAMA ARALIK 2020'!I49</f>
        <v>42</v>
      </c>
      <c r="F47" s="19">
        <f>'[1]FİYATLAMA ARALIK 2020'!P49</f>
        <v>50.4</v>
      </c>
      <c r="G47" s="19">
        <f>'[1]FİYATLAMA ARALIK 2020'!W49</f>
        <v>52.25</v>
      </c>
      <c r="H47" s="19">
        <f>'[1]FİYATLAMA ARALIK 2020'!AD49</f>
        <v>55</v>
      </c>
      <c r="I47" s="19">
        <f>'[1]FİYATLAMA ARALIK 2020'!AK49</f>
        <v>59</v>
      </c>
      <c r="J47" s="19">
        <f>'[1]FİYATLAMA ARALIK 2020'!AR49</f>
        <v>89</v>
      </c>
      <c r="K47" s="19">
        <f>'[1]FİYATLAMA ARALIK 2020'!AY49</f>
        <v>92</v>
      </c>
      <c r="L47" s="19">
        <f>'[1]FİYATLAMA ARALIK 2020'!BF49</f>
        <v>109</v>
      </c>
      <c r="M47" s="19">
        <f>'[1]FİYATLAMA ARALIK 2020'!BM49</f>
        <v>145</v>
      </c>
      <c r="N47" s="19">
        <f>'[1]FİYATLAMA ARALIK 2020'!BT49</f>
        <v>188.76</v>
      </c>
      <c r="O47" s="19">
        <f>'[1]FİYATLAMA ARALIK 2020'!CA49</f>
        <v>211.75</v>
      </c>
      <c r="P47" s="19">
        <f>'[1]FİYATLAMA ARALIK 2020'!CH49</f>
        <v>408.97999999999996</v>
      </c>
      <c r="Q47" s="19">
        <f>'[1]FİYATLAMA ARALIK 2020'!CO49</f>
        <v>713.9</v>
      </c>
    </row>
    <row r="48" spans="1:17" ht="14.5" x14ac:dyDescent="0.35">
      <c r="A48" s="5">
        <v>46</v>
      </c>
      <c r="B48" s="4" t="s">
        <v>192</v>
      </c>
      <c r="C48" s="4" t="s">
        <v>193</v>
      </c>
      <c r="E48" s="18">
        <f>'[1]FİYATLAMA ARALIK 2020'!I50</f>
        <v>55</v>
      </c>
      <c r="F48" s="19">
        <f>'[1]FİYATLAMA ARALIK 2020'!P50</f>
        <v>67.2</v>
      </c>
      <c r="G48" s="19">
        <f>'[1]FİYATLAMA ARALIK 2020'!W50</f>
        <v>70.3</v>
      </c>
      <c r="H48" s="19">
        <f>'[1]FİYATLAMA ARALIK 2020'!AD50</f>
        <v>74</v>
      </c>
      <c r="I48" s="19">
        <f>'[1]FİYATLAMA ARALIK 2020'!AK50</f>
        <v>86</v>
      </c>
      <c r="J48" s="19">
        <f>'[1]FİYATLAMA ARALIK 2020'!AR50</f>
        <v>120</v>
      </c>
      <c r="K48" s="19">
        <f>'[1]FİYATLAMA ARALIK 2020'!AY50</f>
        <v>134</v>
      </c>
      <c r="L48" s="19">
        <f>'[1]FİYATLAMA ARALIK 2020'!BF50</f>
        <v>178</v>
      </c>
      <c r="M48" s="19">
        <f>'[1]FİYATLAMA ARALIK 2020'!BM50</f>
        <v>200</v>
      </c>
      <c r="N48" s="19">
        <f>'[1]FİYATLAMA ARALIK 2020'!BT50</f>
        <v>271.03999999999996</v>
      </c>
      <c r="O48" s="19">
        <f>'[1]FİYATLAMA ARALIK 2020'!CA50</f>
        <v>307.33999999999997</v>
      </c>
      <c r="P48" s="19">
        <f>'[1]FİYATLAMA ARALIK 2020'!CH50</f>
        <v>572.32999999999993</v>
      </c>
      <c r="Q48" s="19">
        <f>'[1]FİYATLAMA ARALIK 2020'!CO50</f>
        <v>1052.7</v>
      </c>
    </row>
    <row r="49" spans="1:17" ht="14.5" x14ac:dyDescent="0.35">
      <c r="A49" s="5">
        <v>47</v>
      </c>
      <c r="B49" s="4" t="s">
        <v>194</v>
      </c>
      <c r="C49" s="4" t="s">
        <v>195</v>
      </c>
      <c r="E49" s="18">
        <f>'[1]FİYATLAMA ARALIK 2020'!I51</f>
        <v>59</v>
      </c>
      <c r="F49" s="19">
        <f>'[1]FİYATLAMA ARALIK 2020'!P51</f>
        <v>70.8</v>
      </c>
      <c r="G49" s="19">
        <f>'[1]FİYATLAMA ARALIK 2020'!W51</f>
        <v>76.95</v>
      </c>
      <c r="H49" s="19">
        <f>'[1]FİYATLAMA ARALIK 2020'!AD51</f>
        <v>81</v>
      </c>
      <c r="I49" s="19">
        <f>'[1]FİYATLAMA ARALIK 2020'!AK51</f>
        <v>91</v>
      </c>
      <c r="J49" s="19">
        <f>'[1]FİYATLAMA ARALIK 2020'!AR51</f>
        <v>144</v>
      </c>
      <c r="K49" s="19">
        <f>'[1]FİYATLAMA ARALIK 2020'!AY51</f>
        <v>164</v>
      </c>
      <c r="L49" s="19">
        <f>'[1]FİYATLAMA ARALIK 2020'!BF51</f>
        <v>187</v>
      </c>
      <c r="M49" s="19">
        <f>'[1]FİYATLAMA ARALIK 2020'!BM51</f>
        <v>261</v>
      </c>
      <c r="N49" s="19">
        <f>'[1]FİYATLAMA ARALIK 2020'!BT51</f>
        <v>355.74</v>
      </c>
      <c r="O49" s="19">
        <f>'[1]FİYATLAMA ARALIK 2020'!CA51</f>
        <v>367.84</v>
      </c>
      <c r="P49" s="19">
        <f>'[1]FİYATLAMA ARALIK 2020'!CH51</f>
        <v>723.57999999999993</v>
      </c>
      <c r="Q49" s="19">
        <f>'[1]FİYATLAMA ARALIK 2020'!CO51</f>
        <v>1339.47</v>
      </c>
    </row>
    <row r="50" spans="1:17" ht="21" x14ac:dyDescent="0.35">
      <c r="A50" s="5">
        <v>48</v>
      </c>
      <c r="B50" s="4" t="s">
        <v>196</v>
      </c>
      <c r="C50" s="4" t="s">
        <v>197</v>
      </c>
      <c r="E50" s="18">
        <f>'[1]FİYATLAMA ARALIK 2020'!I52</f>
        <v>68</v>
      </c>
      <c r="F50" s="19">
        <f>'[1]FİYATLAMA ARALIK 2020'!P52</f>
        <v>82.8</v>
      </c>
      <c r="G50" s="19">
        <f>'[1]FİYATLAMA ARALIK 2020'!W52</f>
        <v>89.3</v>
      </c>
      <c r="H50" s="19">
        <f>'[1]FİYATLAMA ARALIK 2020'!AD52</f>
        <v>94</v>
      </c>
      <c r="I50" s="19">
        <f>'[1]FİYATLAMA ARALIK 2020'!AK52</f>
        <v>105</v>
      </c>
      <c r="J50" s="19">
        <f>'[1]FİYATLAMA ARALIK 2020'!AR52</f>
        <v>171</v>
      </c>
      <c r="K50" s="19">
        <f>'[1]FİYATLAMA ARALIK 2020'!AY52</f>
        <v>186</v>
      </c>
      <c r="L50" s="19">
        <f>'[1]FİYATLAMA ARALIK 2020'!BF52</f>
        <v>219</v>
      </c>
      <c r="M50" s="19">
        <f>'[1]FİYATLAMA ARALIK 2020'!BM52</f>
        <v>312</v>
      </c>
      <c r="N50" s="19">
        <f>'[1]FİYATLAMA ARALIK 2020'!BT52</f>
        <v>424.71</v>
      </c>
      <c r="O50" s="19">
        <f>'[1]FİYATLAMA ARALIK 2020'!CA52</f>
        <v>477.95</v>
      </c>
      <c r="P50" s="19">
        <f>'[1]FİYATLAMA ARALIK 2020'!CH52</f>
        <v>856.68</v>
      </c>
      <c r="Q50" s="20" t="s">
        <v>394</v>
      </c>
    </row>
    <row r="51" spans="1:17" ht="21" x14ac:dyDescent="0.35">
      <c r="A51" s="5">
        <v>49</v>
      </c>
      <c r="B51" s="4" t="s">
        <v>198</v>
      </c>
      <c r="C51" s="4" t="s">
        <v>199</v>
      </c>
      <c r="E51" s="18"/>
      <c r="F51" s="19">
        <f>'[1]FİYATLAMA ARALIK 2020'!P53</f>
        <v>102</v>
      </c>
      <c r="G51" s="19">
        <f>'[1]FİYATLAMA ARALIK 2020'!W53</f>
        <v>103.55</v>
      </c>
      <c r="H51" s="19">
        <f>'[1]FİYATLAMA ARALIK 2020'!AD53</f>
        <v>109</v>
      </c>
      <c r="I51" s="19">
        <f>'[1]FİYATLAMA ARALIK 2020'!AK53</f>
        <v>119</v>
      </c>
      <c r="J51" s="19">
        <f>'[1]FİYATLAMA ARALIK 2020'!AR53</f>
        <v>199</v>
      </c>
      <c r="K51" s="19">
        <f>'[1]FİYATLAMA ARALIK 2020'!AY53</f>
        <v>219</v>
      </c>
      <c r="L51" s="19">
        <f>'[1]FİYATLAMA ARALIK 2020'!BF53</f>
        <v>257</v>
      </c>
      <c r="M51" s="19">
        <f>'[1]FİYATLAMA ARALIK 2020'!BM53</f>
        <v>365</v>
      </c>
      <c r="N51" s="19">
        <f>'[1]FİYATLAMA ARALIK 2020'!BT53</f>
        <v>496.09999999999997</v>
      </c>
      <c r="O51" s="19">
        <f>'[1]FİYATLAMA ARALIK 2020'!CA53</f>
        <v>559.02</v>
      </c>
      <c r="P51" s="19">
        <f>'[1]FİYATLAMA ARALIK 2020'!CH53</f>
        <v>1015.1899999999999</v>
      </c>
      <c r="Q51" s="20" t="s">
        <v>394</v>
      </c>
    </row>
    <row r="52" spans="1:17" ht="21" x14ac:dyDescent="0.35">
      <c r="A52" s="5">
        <v>50</v>
      </c>
      <c r="B52" s="4" t="s">
        <v>200</v>
      </c>
      <c r="C52" s="4" t="s">
        <v>201</v>
      </c>
      <c r="E52" s="18"/>
      <c r="F52" s="19">
        <f>'[1]FİYATLAMA ARALIK 2020'!P54</f>
        <v>115.19999999999999</v>
      </c>
      <c r="G52" s="19">
        <f>'[1]FİYATLAMA ARALIK 2020'!W54</f>
        <v>121.6</v>
      </c>
      <c r="H52" s="19">
        <f>'[1]FİYATLAMA ARALIK 2020'!AD54</f>
        <v>128</v>
      </c>
      <c r="I52" s="19">
        <f>'[1]FİYATLAMA ARALIK 2020'!AK54</f>
        <v>133</v>
      </c>
      <c r="J52" s="19">
        <f>'[1]FİYATLAMA ARALIK 2020'!AR54</f>
        <v>223</v>
      </c>
      <c r="K52" s="19">
        <f>'[1]FİYATLAMA ARALIK 2020'!AY54</f>
        <v>249</v>
      </c>
      <c r="L52" s="19">
        <f>'[1]FİYATLAMA ARALIK 2020'!BF54</f>
        <v>296</v>
      </c>
      <c r="M52" s="19">
        <f>'[1]FİYATLAMA ARALIK 2020'!BM54</f>
        <v>413</v>
      </c>
      <c r="N52" s="19">
        <f>'[1]FİYATLAMA ARALIK 2020'!BT54</f>
        <v>560.23</v>
      </c>
      <c r="O52" s="19">
        <f>'[1]FİYATLAMA ARALIK 2020'!CA54</f>
        <v>632.82999999999993</v>
      </c>
      <c r="P52" s="19">
        <f>'[1]FİYATLAMA ARALIK 2020'!CH54</f>
        <v>1171.28</v>
      </c>
      <c r="Q52" s="20" t="s">
        <v>394</v>
      </c>
    </row>
    <row r="53" spans="1:17" ht="21" x14ac:dyDescent="0.35">
      <c r="A53" s="5">
        <v>51</v>
      </c>
      <c r="B53" s="4" t="s">
        <v>202</v>
      </c>
      <c r="C53" s="4" t="s">
        <v>203</v>
      </c>
      <c r="E53" s="18"/>
      <c r="F53" s="19">
        <f>'[1]FİYATLAMA ARALIK 2020'!P55</f>
        <v>130.79999999999998</v>
      </c>
      <c r="G53" s="19">
        <f>'[1]FİYATLAMA ARALIK 2020'!W55</f>
        <v>136.79999999999998</v>
      </c>
      <c r="H53" s="19">
        <f>'[1]FİYATLAMA ARALIK 2020'!AD55</f>
        <v>144</v>
      </c>
      <c r="I53" s="19">
        <f>'[1]FİYATLAMA ARALIK 2020'!AK55</f>
        <v>153</v>
      </c>
      <c r="J53" s="19">
        <f>'[1]FİYATLAMA ARALIK 2020'!AR55</f>
        <v>259</v>
      </c>
      <c r="K53" s="19">
        <f>'[1]FİYATLAMA ARALIK 2020'!AY55</f>
        <v>285</v>
      </c>
      <c r="L53" s="19">
        <f>'[1]FİYATLAMA ARALIK 2020'!BF55</f>
        <v>334</v>
      </c>
      <c r="M53" s="19">
        <f>'[1]FİYATLAMA ARALIK 2020'!BM55</f>
        <v>469</v>
      </c>
      <c r="N53" s="19">
        <f>'[1]FİYATLAMA ARALIK 2020'!BT55</f>
        <v>641.29999999999995</v>
      </c>
      <c r="O53" s="19">
        <f>'[1]FİYATLAMA ARALIK 2020'!CA55</f>
        <v>724.79</v>
      </c>
      <c r="P53" s="19">
        <f>'[1]FİYATLAMA ARALIK 2020'!CH55</f>
        <v>1295.9099999999999</v>
      </c>
      <c r="Q53" s="20" t="s">
        <v>394</v>
      </c>
    </row>
    <row r="54" spans="1:17" ht="21" x14ac:dyDescent="0.35">
      <c r="A54" s="5">
        <v>52</v>
      </c>
      <c r="B54" s="4" t="s">
        <v>204</v>
      </c>
      <c r="C54" s="4" t="s">
        <v>205</v>
      </c>
      <c r="E54" s="18"/>
      <c r="F54" s="19">
        <f>'[1]FİYATLAMA ARALIK 2020'!P56</f>
        <v>150</v>
      </c>
      <c r="G54" s="19">
        <f>'[1]FİYATLAMA ARALIK 2020'!W56</f>
        <v>155.79999999999998</v>
      </c>
      <c r="H54" s="19">
        <f>'[1]FİYATLAMA ARALIK 2020'!AD56</f>
        <v>164</v>
      </c>
      <c r="I54" s="19">
        <f>'[1]FİYATLAMA ARALIK 2020'!AK56</f>
        <v>169</v>
      </c>
      <c r="J54" s="19">
        <f>'[1]FİYATLAMA ARALIK 2020'!AR56</f>
        <v>294</v>
      </c>
      <c r="K54" s="19">
        <f>'[1]FİYATLAMA ARALIK 2020'!AY56</f>
        <v>314</v>
      </c>
      <c r="L54" s="19">
        <f>'[1]FİYATLAMA ARALIK 2020'!BF56</f>
        <v>381</v>
      </c>
      <c r="M54" s="19">
        <f>'[1]FİYATLAMA ARALIK 2020'!BM56</f>
        <v>527</v>
      </c>
      <c r="N54" s="19">
        <f>'[1]FİYATLAMA ARALIK 2020'!BT56</f>
        <v>706.64</v>
      </c>
      <c r="O54" s="19">
        <f>'[1]FİYATLAMA ARALIK 2020'!CA56</f>
        <v>802.23</v>
      </c>
      <c r="P54" s="19">
        <f>'[1]FİYATLAMA ARALIK 2020'!CH56</f>
        <v>1431.43</v>
      </c>
      <c r="Q54" s="20" t="s">
        <v>394</v>
      </c>
    </row>
    <row r="55" spans="1:17" ht="21" x14ac:dyDescent="0.35">
      <c r="A55" s="5">
        <v>53</v>
      </c>
      <c r="B55" s="4" t="s">
        <v>206</v>
      </c>
      <c r="C55" s="4" t="s">
        <v>207</v>
      </c>
      <c r="E55" s="18"/>
      <c r="F55" s="19">
        <f>'[1]FİYATLAMA ARALIK 2020'!P57</f>
        <v>169.2</v>
      </c>
      <c r="G55" s="19">
        <f>'[1]FİYATLAMA ARALIK 2020'!W57</f>
        <v>175.75</v>
      </c>
      <c r="H55" s="19">
        <f>'[1]FİYATLAMA ARALIK 2020'!AD57</f>
        <v>185</v>
      </c>
      <c r="I55" s="19">
        <f>'[1]FİYATLAMA ARALIK 2020'!AK57</f>
        <v>194</v>
      </c>
      <c r="J55" s="19">
        <f>'[1]FİYATLAMA ARALIK 2020'!AR57</f>
        <v>330</v>
      </c>
      <c r="K55" s="19">
        <f>'[1]FİYATLAMA ARALIK 2020'!AY57</f>
        <v>354</v>
      </c>
      <c r="L55" s="19">
        <f>'[1]FİYATLAMA ARALIK 2020'!BF57</f>
        <v>418</v>
      </c>
      <c r="M55" s="19">
        <f>'[1]FİYATLAMA ARALIK 2020'!BM57</f>
        <v>578</v>
      </c>
      <c r="N55" s="19">
        <f>'[1]FİYATLAMA ARALIK 2020'!BT57</f>
        <v>787.70999999999992</v>
      </c>
      <c r="O55" s="19">
        <f>'[1]FİYATLAMA ARALIK 2020'!CA57</f>
        <v>894.18999999999994</v>
      </c>
      <c r="P55" s="19">
        <f>'[1]FİYATLAMA ARALIK 2020'!CH57</f>
        <v>1575.4199999999998</v>
      </c>
      <c r="Q55" s="20" t="s">
        <v>394</v>
      </c>
    </row>
    <row r="56" spans="1:17" ht="21" x14ac:dyDescent="0.35">
      <c r="A56" s="5">
        <v>54</v>
      </c>
      <c r="B56" s="4" t="s">
        <v>208</v>
      </c>
      <c r="C56" s="4" t="s">
        <v>209</v>
      </c>
      <c r="E56" s="18">
        <f>'[1]FİYATLAMA ARALIK 2020'!I58</f>
        <v>32</v>
      </c>
      <c r="F56" s="19">
        <f>'[1]FİYATLAMA ARALIK 2020'!P58</f>
        <v>37.199999999999996</v>
      </c>
      <c r="G56" s="19">
        <f>'[1]FİYATLAMA ARALIK 2020'!W58</f>
        <v>40.85</v>
      </c>
      <c r="H56" s="19">
        <f>'[1]FİYATLAMA ARALIK 2020'!AD58</f>
        <v>43</v>
      </c>
      <c r="I56" s="19">
        <f>'[1]FİYATLAMA ARALIK 2020'!AK58</f>
        <v>47</v>
      </c>
      <c r="J56" s="19">
        <f>'[1]FİYATLAMA ARALIK 2020'!AR58</f>
        <v>67</v>
      </c>
      <c r="K56" s="19">
        <f>'[1]FİYATLAMA ARALIK 2020'!AY58</f>
        <v>72</v>
      </c>
      <c r="L56" s="19">
        <f>'[1]FİYATLAMA ARALIK 2020'!BF58</f>
        <v>82</v>
      </c>
      <c r="M56" s="19">
        <f>'[1]FİYATLAMA ARALIK 2020'!BM58</f>
        <v>97</v>
      </c>
      <c r="N56" s="19">
        <f>'[1]FİYATLAMA ARALIK 2020'!BT58</f>
        <v>111.32</v>
      </c>
      <c r="O56" s="19">
        <f>'[1]FİYATLAMA ARALIK 2020'!CA58</f>
        <v>128.26</v>
      </c>
      <c r="P56" s="19">
        <f>'[1]FİYATLAMA ARALIK 2020'!CH58</f>
        <v>187.54999999999998</v>
      </c>
      <c r="Q56" s="20" t="s">
        <v>394</v>
      </c>
    </row>
    <row r="57" spans="1:17" ht="21" x14ac:dyDescent="0.35">
      <c r="A57" s="5">
        <v>55</v>
      </c>
      <c r="B57" s="4" t="s">
        <v>210</v>
      </c>
      <c r="C57" s="4" t="s">
        <v>211</v>
      </c>
      <c r="E57" s="18">
        <f>'[1]FİYATLAMA ARALIK 2020'!I59</f>
        <v>34</v>
      </c>
      <c r="F57" s="19">
        <f>'[1]FİYATLAMA ARALIK 2020'!P59</f>
        <v>45.6</v>
      </c>
      <c r="G57" s="19">
        <f>'[1]FİYATLAMA ARALIK 2020'!W59</f>
        <v>50.349999999999994</v>
      </c>
      <c r="H57" s="19">
        <f>'[1]FİYATLAMA ARALIK 2020'!AD59</f>
        <v>53</v>
      </c>
      <c r="I57" s="19">
        <f>'[1]FİYATLAMA ARALIK 2020'!AK59</f>
        <v>56</v>
      </c>
      <c r="J57" s="19">
        <f>'[1]FİYATLAMA ARALIK 2020'!AR59</f>
        <v>85</v>
      </c>
      <c r="K57" s="19">
        <f>'[1]FİYATLAMA ARALIK 2020'!AY59</f>
        <v>90</v>
      </c>
      <c r="L57" s="19">
        <f>'[1]FİYATLAMA ARALIK 2020'!BF59</f>
        <v>107</v>
      </c>
      <c r="M57" s="19">
        <f>'[1]FİYATLAMA ARALIK 2020'!BM59</f>
        <v>145</v>
      </c>
      <c r="N57" s="19">
        <f>'[1]FİYATLAMA ARALIK 2020'!BT59</f>
        <v>179.07999999999998</v>
      </c>
      <c r="O57" s="19">
        <f>'[1]FİYATLAMA ARALIK 2020'!CA59</f>
        <v>209.32999999999998</v>
      </c>
      <c r="P57" s="19">
        <f>'[1]FİYATLAMA ARALIK 2020'!CH59</f>
        <v>297.65999999999997</v>
      </c>
      <c r="Q57" s="20" t="s">
        <v>394</v>
      </c>
    </row>
    <row r="58" spans="1:17" ht="21" x14ac:dyDescent="0.35">
      <c r="A58" s="5">
        <v>56</v>
      </c>
      <c r="B58" s="4" t="s">
        <v>212</v>
      </c>
      <c r="C58" s="4" t="s">
        <v>213</v>
      </c>
      <c r="E58" s="18">
        <f>'[1]FİYATLAMA ARALIK 2020'!I60</f>
        <v>46</v>
      </c>
      <c r="F58" s="19">
        <f>'[1]FİYATLAMA ARALIK 2020'!P60</f>
        <v>58.8</v>
      </c>
      <c r="G58" s="19">
        <f>'[1]FİYATLAMA ARALIK 2020'!W60</f>
        <v>77.899999999999991</v>
      </c>
      <c r="H58" s="19">
        <f>'[1]FİYATLAMA ARALIK 2020'!AD60</f>
        <v>82</v>
      </c>
      <c r="I58" s="19">
        <f>'[1]FİYATLAMA ARALIK 2020'!AK60</f>
        <v>93</v>
      </c>
      <c r="J58" s="19">
        <f>'[1]FİYATLAMA ARALIK 2020'!AR60</f>
        <v>107</v>
      </c>
      <c r="K58" s="19">
        <f>'[1]FİYATLAMA ARALIK 2020'!AY60</f>
        <v>125</v>
      </c>
      <c r="L58" s="19">
        <f>'[1]FİYATLAMA ARALIK 2020'!BF60</f>
        <v>163</v>
      </c>
      <c r="M58" s="19">
        <f>'[1]FİYATLAMA ARALIK 2020'!BM60</f>
        <v>193</v>
      </c>
      <c r="N58" s="19">
        <f>'[1]FİYATLAMA ARALIK 2020'!BT60</f>
        <v>248.04999999999998</v>
      </c>
      <c r="O58" s="19">
        <f>'[1]FİYATLAMA ARALIK 2020'!CA60</f>
        <v>290.39999999999998</v>
      </c>
      <c r="P58" s="19">
        <f>'[1]FİYATLAMA ARALIK 2020'!CH60</f>
        <v>419.87</v>
      </c>
      <c r="Q58" s="20" t="s">
        <v>394</v>
      </c>
    </row>
    <row r="59" spans="1:17" ht="21" x14ac:dyDescent="0.35">
      <c r="A59" s="5">
        <v>57</v>
      </c>
      <c r="B59" s="4" t="s">
        <v>214</v>
      </c>
      <c r="C59" s="4" t="s">
        <v>215</v>
      </c>
      <c r="E59" s="18">
        <f>'[1]FİYATLAMA ARALIK 2020'!I61</f>
        <v>39</v>
      </c>
      <c r="F59" s="19">
        <f>'[1]FİYATLAMA ARALIK 2020'!P61</f>
        <v>46.8</v>
      </c>
      <c r="G59" s="19">
        <f>'[1]FİYATLAMA ARALIK 2020'!W61</f>
        <v>52.25</v>
      </c>
      <c r="H59" s="19">
        <f>'[1]FİYATLAMA ARALIK 2020'!AD61</f>
        <v>55</v>
      </c>
      <c r="I59" s="19">
        <f>'[1]FİYATLAMA ARALIK 2020'!AK61</f>
        <v>64</v>
      </c>
      <c r="J59" s="19">
        <f>'[1]FİYATLAMA ARALIK 2020'!AR61</f>
        <v>99</v>
      </c>
      <c r="K59" s="19">
        <f>'[1]FİYATLAMA ARALIK 2020'!AY61</f>
        <v>106</v>
      </c>
      <c r="L59" s="19">
        <f>'[1]FİYATLAMA ARALIK 2020'!BF61</f>
        <v>126</v>
      </c>
      <c r="M59" s="19">
        <f>'[1]FİYATLAMA ARALIK 2020'!BM61</f>
        <v>164</v>
      </c>
      <c r="N59" s="19">
        <f>'[1]FİYATLAMA ARALIK 2020'!BT61</f>
        <v>216.59</v>
      </c>
      <c r="O59" s="19">
        <f>'[1]FİYATLAMA ARALIK 2020'!CA61</f>
        <v>240.79</v>
      </c>
      <c r="P59" s="19">
        <f>'[1]FİYATLAMA ARALIK 2020'!CH61</f>
        <v>469.47999999999996</v>
      </c>
      <c r="Q59" s="20" t="s">
        <v>394</v>
      </c>
    </row>
    <row r="60" spans="1:17" ht="21" x14ac:dyDescent="0.35">
      <c r="A60" s="5">
        <v>58</v>
      </c>
      <c r="B60" s="4" t="s">
        <v>216</v>
      </c>
      <c r="C60" s="4" t="s">
        <v>217</v>
      </c>
      <c r="E60" s="18">
        <f>'[1]FİYATLAMA ARALIK 2020'!I62</f>
        <v>50</v>
      </c>
      <c r="F60" s="19">
        <f>'[1]FİYATLAMA ARALIK 2020'!P62</f>
        <v>68.399999999999991</v>
      </c>
      <c r="G60" s="19">
        <f>'[1]FİYATLAMA ARALIK 2020'!W62</f>
        <v>76.95</v>
      </c>
      <c r="H60" s="19">
        <f>'[1]FİYATLAMA ARALIK 2020'!AD62</f>
        <v>81</v>
      </c>
      <c r="I60" s="19">
        <f>'[1]FİYATLAMA ARALIK 2020'!AK62</f>
        <v>93</v>
      </c>
      <c r="J60" s="19">
        <f>'[1]FİYATLAMA ARALIK 2020'!AR62</f>
        <v>139</v>
      </c>
      <c r="K60" s="19">
        <f>'[1]FİYATLAMA ARALIK 2020'!AY62</f>
        <v>156</v>
      </c>
      <c r="L60" s="19">
        <f>'[1]FİYATLAMA ARALIK 2020'!BF62</f>
        <v>198</v>
      </c>
      <c r="M60" s="19">
        <f>'[1]FİYATLAMA ARALIK 2020'!BM62</f>
        <v>230</v>
      </c>
      <c r="N60" s="19">
        <f>'[1]FİYATLAMA ARALIK 2020'!BT62</f>
        <v>310.96999999999997</v>
      </c>
      <c r="O60" s="19">
        <f>'[1]FİYATLAMA ARALIK 2020'!CA62</f>
        <v>353.32</v>
      </c>
      <c r="P60" s="19">
        <f>'[1]FİYATLAMA ARALIK 2020'!CH62</f>
        <v>658.24</v>
      </c>
      <c r="Q60" s="20" t="s">
        <v>394</v>
      </c>
    </row>
    <row r="61" spans="1:17" ht="21" x14ac:dyDescent="0.35">
      <c r="A61" s="5">
        <v>59</v>
      </c>
      <c r="B61" s="4" t="s">
        <v>218</v>
      </c>
      <c r="C61" s="4" t="s">
        <v>219</v>
      </c>
      <c r="E61" s="18">
        <f>'[1]FİYATLAMA ARALIK 2020'!I63</f>
        <v>64</v>
      </c>
      <c r="F61" s="19">
        <f>'[1]FİYATLAMA ARALIK 2020'!P63</f>
        <v>85.2</v>
      </c>
      <c r="G61" s="19">
        <f>'[1]FİYATLAMA ARALIK 2020'!W63</f>
        <v>87.399999999999991</v>
      </c>
      <c r="H61" s="19">
        <f>'[1]FİYATLAMA ARALIK 2020'!AD63</f>
        <v>92</v>
      </c>
      <c r="I61" s="19">
        <f>'[1]FİYATLAMA ARALIK 2020'!AK63</f>
        <v>101</v>
      </c>
      <c r="J61" s="19">
        <f>'[1]FİYATLAMA ARALIK 2020'!AR63</f>
        <v>164</v>
      </c>
      <c r="K61" s="19">
        <f>'[1]FİYATLAMA ARALIK 2020'!AY63</f>
        <v>187</v>
      </c>
      <c r="L61" s="19">
        <f>'[1]FİYATLAMA ARALIK 2020'!BF63</f>
        <v>214</v>
      </c>
      <c r="M61" s="19">
        <f>'[1]FİYATLAMA ARALIK 2020'!BM63</f>
        <v>296</v>
      </c>
      <c r="N61" s="19">
        <f>'[1]FİYATLAMA ARALIK 2020'!BT63</f>
        <v>408.97999999999996</v>
      </c>
      <c r="O61" s="19">
        <f>'[1]FİYATLAMA ARALIK 2020'!CA63</f>
        <v>422.28999999999996</v>
      </c>
      <c r="P61" s="19">
        <f>'[1]FİYATLAMA ARALIK 2020'!CH63</f>
        <v>833.68999999999994</v>
      </c>
      <c r="Q61" s="20" t="s">
        <v>394</v>
      </c>
    </row>
    <row r="62" spans="1:17" ht="21" x14ac:dyDescent="0.35">
      <c r="A62" s="5">
        <v>60</v>
      </c>
      <c r="B62" s="4" t="s">
        <v>220</v>
      </c>
      <c r="C62" s="4" t="s">
        <v>221</v>
      </c>
      <c r="E62" s="18">
        <f>'[1]FİYATLAMA ARALIK 2020'!I64</f>
        <v>73</v>
      </c>
      <c r="F62" s="19">
        <f>'[1]FİYATLAMA ARALIK 2020'!P64</f>
        <v>97.2</v>
      </c>
      <c r="G62" s="19">
        <f>'[1]FİYATLAMA ARALIK 2020'!W64</f>
        <v>103.55</v>
      </c>
      <c r="H62" s="19">
        <f>'[1]FİYATLAMA ARALIK 2020'!AD64</f>
        <v>109</v>
      </c>
      <c r="I62" s="19">
        <f>'[1]FİYATLAMA ARALIK 2020'!AK64</f>
        <v>120</v>
      </c>
      <c r="J62" s="19">
        <f>'[1]FİYATLAMA ARALIK 2020'!AR64</f>
        <v>205</v>
      </c>
      <c r="K62" s="19">
        <f>'[1]FİYATLAMA ARALIK 2020'!AY64</f>
        <v>220</v>
      </c>
      <c r="L62" s="19">
        <f>'[1]FİYATLAMA ARALIK 2020'!BF64</f>
        <v>249</v>
      </c>
      <c r="M62" s="19">
        <f>'[1]FİYATLAMA ARALIK 2020'!BM64</f>
        <v>360</v>
      </c>
      <c r="N62" s="19">
        <f>'[1]FİYATLAMA ARALIK 2020'!BT64</f>
        <v>487.63</v>
      </c>
      <c r="O62" s="19">
        <f>'[1]FİYATLAMA ARALIK 2020'!CA64</f>
        <v>549.34</v>
      </c>
      <c r="P62" s="19">
        <f>'[1]FİYATLAMA ARALIK 2020'!CH64</f>
        <v>984.93999999999994</v>
      </c>
      <c r="Q62" s="20" t="s">
        <v>394</v>
      </c>
    </row>
    <row r="63" spans="1:17" ht="21" x14ac:dyDescent="0.35">
      <c r="A63" s="5">
        <v>61</v>
      </c>
      <c r="B63" s="4" t="s">
        <v>222</v>
      </c>
      <c r="C63" s="4" t="s">
        <v>223</v>
      </c>
      <c r="E63" s="18"/>
      <c r="F63" s="19">
        <f>'[1]FİYATLAMA ARALIK 2020'!P65</f>
        <v>81.599999999999994</v>
      </c>
      <c r="G63" s="19">
        <f>'[1]FİYATLAMA ARALIK 2020'!W65</f>
        <v>88.35</v>
      </c>
      <c r="H63" s="19">
        <f>'[1]FİYATLAMA ARALIK 2020'!AD65</f>
        <v>93</v>
      </c>
      <c r="I63" s="19">
        <f>'[1]FİYATLAMA ARALIK 2020'!AK65</f>
        <v>97</v>
      </c>
      <c r="J63" s="19">
        <f>'[1]FİYATLAMA ARALIK 2020'!AR65</f>
        <v>151</v>
      </c>
      <c r="K63" s="19">
        <f>'[1]FİYATLAMA ARALIK 2020'!AY65</f>
        <v>168</v>
      </c>
      <c r="L63" s="19">
        <f>'[1]FİYATLAMA ARALIK 2020'!BF65</f>
        <v>188</v>
      </c>
      <c r="M63" s="19">
        <f>'[1]FİYATLAMA ARALIK 2020'!BM65</f>
        <v>223</v>
      </c>
      <c r="N63" s="19">
        <f>'[1]FİYATLAMA ARALIK 2020'!BT65</f>
        <v>226.26999999999998</v>
      </c>
      <c r="O63" s="19">
        <f>'[1]FİYATLAMA ARALIK 2020'!CA65</f>
        <v>254.1</v>
      </c>
      <c r="P63" s="19">
        <f>'[1]FİYATLAMA ARALIK 2020'!CH65</f>
        <v>723.57999999999993</v>
      </c>
      <c r="Q63" s="20" t="s">
        <v>394</v>
      </c>
    </row>
    <row r="64" spans="1:17" ht="21" x14ac:dyDescent="0.35">
      <c r="A64" s="5">
        <v>62</v>
      </c>
      <c r="B64" s="4" t="s">
        <v>224</v>
      </c>
      <c r="C64" s="4" t="s">
        <v>225</v>
      </c>
      <c r="E64" s="18"/>
      <c r="F64" s="19">
        <f>'[1]FİYATLAMA ARALIK 2020'!P66</f>
        <v>91.2</v>
      </c>
      <c r="G64" s="19">
        <f>'[1]FİYATLAMA ARALIK 2020'!W66</f>
        <v>94.05</v>
      </c>
      <c r="H64" s="19">
        <f>'[1]FİYATLAMA ARALIK 2020'!AD66</f>
        <v>99</v>
      </c>
      <c r="I64" s="19">
        <f>'[1]FİYATLAMA ARALIK 2020'!AK66</f>
        <v>112</v>
      </c>
      <c r="J64" s="19">
        <f>'[1]FİYATLAMA ARALIK 2020'!AR66</f>
        <v>173</v>
      </c>
      <c r="K64" s="19">
        <f>'[1]FİYATLAMA ARALIK 2020'!AY66</f>
        <v>191</v>
      </c>
      <c r="L64" s="19">
        <f>'[1]FİYATLAMA ARALIK 2020'!BF66</f>
        <v>212</v>
      </c>
      <c r="M64" s="19">
        <f>'[1]FİYATLAMA ARALIK 2020'!BM66</f>
        <v>294</v>
      </c>
      <c r="N64" s="19">
        <f>'[1]FİYATLAMA ARALIK 2020'!BT66</f>
        <v>310.96999999999997</v>
      </c>
      <c r="O64" s="19">
        <f>'[1]FİYATLAMA ARALIK 2020'!CA66</f>
        <v>348.48</v>
      </c>
      <c r="P64" s="19">
        <f>'[1]FİYATLAMA ARALIK 2020'!CH66</f>
        <v>855.47</v>
      </c>
      <c r="Q64" s="20" t="s">
        <v>394</v>
      </c>
    </row>
    <row r="65" spans="1:17" ht="21" x14ac:dyDescent="0.35">
      <c r="A65" s="5">
        <v>63</v>
      </c>
      <c r="B65" s="4" t="s">
        <v>226</v>
      </c>
      <c r="C65" s="4" t="s">
        <v>227</v>
      </c>
      <c r="E65" s="18"/>
      <c r="F65" s="19">
        <f>'[1]FİYATLAMA ARALIK 2020'!P67</f>
        <v>112.8</v>
      </c>
      <c r="G65" s="19">
        <f>'[1]FİYATLAMA ARALIK 2020'!W67</f>
        <v>118.75</v>
      </c>
      <c r="H65" s="19">
        <f>'[1]FİYATLAMA ARALIK 2020'!AD67</f>
        <v>125</v>
      </c>
      <c r="I65" s="19">
        <f>'[1]FİYATLAMA ARALIK 2020'!AK67</f>
        <v>141</v>
      </c>
      <c r="J65" s="19">
        <f>'[1]FİYATLAMA ARALIK 2020'!AR67</f>
        <v>205</v>
      </c>
      <c r="K65" s="19">
        <f>'[1]FİYATLAMA ARALIK 2020'!AY67</f>
        <v>231</v>
      </c>
      <c r="L65" s="19">
        <f>'[1]FİYATLAMA ARALIK 2020'!BF67</f>
        <v>261</v>
      </c>
      <c r="M65" s="19">
        <f>'[1]FİYATLAMA ARALIK 2020'!BM67</f>
        <v>404</v>
      </c>
      <c r="N65" s="19">
        <f>'[1]FİYATLAMA ARALIK 2020'!BT67</f>
        <v>363</v>
      </c>
      <c r="O65" s="19">
        <f>'[1]FİYATLAMA ARALIK 2020'!CA67</f>
        <v>410.19</v>
      </c>
      <c r="P65" s="19">
        <f>'[1]FİYATLAMA ARALIK 2020'!CH67</f>
        <v>1016.4</v>
      </c>
      <c r="Q65" s="20" t="s">
        <v>394</v>
      </c>
    </row>
    <row r="66" spans="1:17" ht="21" x14ac:dyDescent="0.35">
      <c r="A66" s="5">
        <v>64</v>
      </c>
      <c r="B66" s="4" t="s">
        <v>228</v>
      </c>
      <c r="C66" s="4" t="s">
        <v>229</v>
      </c>
      <c r="E66" s="18"/>
      <c r="F66" s="19">
        <f>'[1]FİYATLAMA ARALIK 2020'!P68</f>
        <v>123.6</v>
      </c>
      <c r="G66" s="19">
        <f>'[1]FİYATLAMA ARALIK 2020'!W68</f>
        <v>132.04999999999998</v>
      </c>
      <c r="H66" s="19">
        <f>'[1]FİYATLAMA ARALIK 2020'!AD68</f>
        <v>139</v>
      </c>
      <c r="I66" s="19">
        <f>'[1]FİYATLAMA ARALIK 2020'!AK68</f>
        <v>164</v>
      </c>
      <c r="J66" s="19">
        <f>'[1]FİYATLAMA ARALIK 2020'!AR68</f>
        <v>228</v>
      </c>
      <c r="K66" s="19">
        <f>'[1]FİYATLAMA ARALIK 2020'!AY68</f>
        <v>257</v>
      </c>
      <c r="L66" s="19">
        <f>'[1]FİYATLAMA ARALIK 2020'!BF68</f>
        <v>289</v>
      </c>
      <c r="M66" s="19">
        <f>'[1]FİYATLAMA ARALIK 2020'!BM68</f>
        <v>480</v>
      </c>
      <c r="N66" s="19">
        <f>'[1]FİYATLAMA ARALIK 2020'!BT68</f>
        <v>464.64</v>
      </c>
      <c r="O66" s="19">
        <f>'[1]FİYATLAMA ARALIK 2020'!CA68</f>
        <v>522.72</v>
      </c>
      <c r="P66" s="19">
        <f>'[1]FİYATLAMA ARALIK 2020'!CH68</f>
        <v>1171.28</v>
      </c>
      <c r="Q66" s="20" t="s">
        <v>394</v>
      </c>
    </row>
    <row r="67" spans="1:17" ht="21" x14ac:dyDescent="0.35">
      <c r="A67" s="5">
        <v>65</v>
      </c>
      <c r="B67" s="4" t="s">
        <v>230</v>
      </c>
      <c r="C67" s="4" t="s">
        <v>231</v>
      </c>
      <c r="E67" s="18"/>
      <c r="F67" s="19">
        <f>'[1]FİYATLAMA ARALIK 2020'!P69</f>
        <v>136.79999999999998</v>
      </c>
      <c r="G67" s="19">
        <f>'[1]FİYATLAMA ARALIK 2020'!W69</f>
        <v>149.15</v>
      </c>
      <c r="H67" s="19">
        <f>'[1]FİYATLAMA ARALIK 2020'!AD69</f>
        <v>157</v>
      </c>
      <c r="I67" s="19">
        <f>'[1]FİYATLAMA ARALIK 2020'!AK69</f>
        <v>185</v>
      </c>
      <c r="J67" s="19">
        <f>'[1]FİYATLAMA ARALIK 2020'!AR69</f>
        <v>263</v>
      </c>
      <c r="K67" s="19">
        <f>'[1]FİYATLAMA ARALIK 2020'!AY69</f>
        <v>281</v>
      </c>
      <c r="L67" s="19">
        <f>'[1]FİYATLAMA ARALIK 2020'!BF69</f>
        <v>323</v>
      </c>
      <c r="M67" s="19">
        <f>'[1]FİYATLAMA ARALIK 2020'!BM69</f>
        <v>541</v>
      </c>
      <c r="N67" s="19">
        <f>'[1]FİYATLAMA ARALIK 2020'!BT69</f>
        <v>539.66</v>
      </c>
      <c r="O67" s="19">
        <f>'[1]FİYATLAMA ARALIK 2020'!CA69</f>
        <v>607.41999999999996</v>
      </c>
      <c r="P67" s="20" t="s">
        <v>394</v>
      </c>
      <c r="Q67" s="20" t="s">
        <v>394</v>
      </c>
    </row>
    <row r="68" spans="1:17" ht="21" x14ac:dyDescent="0.35">
      <c r="A68" s="5">
        <v>66</v>
      </c>
      <c r="B68" s="4" t="s">
        <v>232</v>
      </c>
      <c r="C68" s="4" t="s">
        <v>233</v>
      </c>
      <c r="E68" s="18">
        <f>'[1]FİYATLAMA ARALIK 2020'!I70</f>
        <v>83</v>
      </c>
      <c r="F68" s="19">
        <f>'[1]FİYATLAMA ARALIK 2020'!P70</f>
        <v>99.6</v>
      </c>
      <c r="G68" s="19">
        <f>'[1]FİYATLAMA ARALIK 2020'!W70</f>
        <v>110.19999999999999</v>
      </c>
      <c r="H68" s="19">
        <f>'[1]FİYATLAMA ARALIK 2020'!AD70</f>
        <v>116</v>
      </c>
      <c r="I68" s="19">
        <f>'[1]FİYATLAMA ARALIK 2020'!AK70</f>
        <v>139</v>
      </c>
      <c r="J68" s="19">
        <f>'[1]FİYATLAMA ARALIK 2020'!AR70</f>
        <v>203</v>
      </c>
      <c r="K68" s="19">
        <f>'[1]FİYATLAMA ARALIK 2020'!AY70</f>
        <v>205</v>
      </c>
      <c r="L68" s="19">
        <f>'[1]FİYATLAMA ARALIK 2020'!BF70</f>
        <v>260</v>
      </c>
      <c r="M68" s="19">
        <f>'[1]FİYATLAMA ARALIK 2020'!BM70</f>
        <v>374</v>
      </c>
      <c r="N68" s="19">
        <f>'[1]FİYATLAMA ARALIK 2020'!BT70</f>
        <v>493.68</v>
      </c>
      <c r="O68" s="19">
        <f>'[1]FİYATLAMA ARALIK 2020'!CA70</f>
        <v>559.02</v>
      </c>
      <c r="P68" s="20" t="s">
        <v>394</v>
      </c>
      <c r="Q68" s="20" t="s">
        <v>394</v>
      </c>
    </row>
    <row r="69" spans="1:17" ht="21" x14ac:dyDescent="0.35">
      <c r="A69" s="5">
        <v>67</v>
      </c>
      <c r="B69" s="4" t="s">
        <v>234</v>
      </c>
      <c r="C69" s="4" t="s">
        <v>235</v>
      </c>
      <c r="E69" s="18">
        <f>'[1]FİYATLAMA ARALIK 2020'!I71</f>
        <v>133</v>
      </c>
      <c r="F69" s="19">
        <f>'[1]FİYATLAMA ARALIK 2020'!P71</f>
        <v>145.19999999999999</v>
      </c>
      <c r="G69" s="19">
        <f>'[1]FİYATLAMA ARALIK 2020'!W71</f>
        <v>153.9</v>
      </c>
      <c r="H69" s="19">
        <f>'[1]FİYATLAMA ARALIK 2020'!AD71</f>
        <v>162</v>
      </c>
      <c r="I69" s="19">
        <f>'[1]FİYATLAMA ARALIK 2020'!AK71</f>
        <v>218</v>
      </c>
      <c r="J69" s="19">
        <f>'[1]FİYATLAMA ARALIK 2020'!AR71</f>
        <v>299</v>
      </c>
      <c r="K69" s="19">
        <f>'[1]FİYATLAMA ARALIK 2020'!AY71</f>
        <v>324</v>
      </c>
      <c r="L69" s="19">
        <f>'[1]FİYATLAMA ARALIK 2020'!BF71</f>
        <v>407</v>
      </c>
      <c r="M69" s="19">
        <f>'[1]FİYATLAMA ARALIK 2020'!BM71</f>
        <v>565</v>
      </c>
      <c r="N69" s="19">
        <f>'[1]FİYATLAMA ARALIK 2020'!BT71</f>
        <v>732.05</v>
      </c>
      <c r="O69" s="19">
        <f>'[1]FİYATLAMA ARALIK 2020'!CA71</f>
        <v>825.22</v>
      </c>
      <c r="P69" s="20" t="s">
        <v>394</v>
      </c>
      <c r="Q69" s="20" t="s">
        <v>394</v>
      </c>
    </row>
    <row r="70" spans="1:17" ht="21" x14ac:dyDescent="0.35">
      <c r="A70" s="5">
        <v>68</v>
      </c>
      <c r="B70" s="4" t="s">
        <v>236</v>
      </c>
      <c r="C70" s="4" t="s">
        <v>237</v>
      </c>
      <c r="E70" s="18">
        <f>'[1]FİYATLAMA ARALIK 2020'!I72</f>
        <v>165</v>
      </c>
      <c r="F70" s="19">
        <f>'[1]FİYATLAMA ARALIK 2020'!P72</f>
        <v>189.6</v>
      </c>
      <c r="G70" s="19">
        <f>'[1]FİYATLAMA ARALIK 2020'!W72</f>
        <v>207.1</v>
      </c>
      <c r="H70" s="19">
        <f>'[1]FİYATLAMA ARALIK 2020'!AD72</f>
        <v>218</v>
      </c>
      <c r="I70" s="19">
        <f>'[1]FİYATLAMA ARALIK 2020'!AK72</f>
        <v>280</v>
      </c>
      <c r="J70" s="19">
        <f>'[1]FİYATLAMA ARALIK 2020'!AR72</f>
        <v>378</v>
      </c>
      <c r="K70" s="19">
        <f>'[1]FİYATLAMA ARALIK 2020'!AY72</f>
        <v>433</v>
      </c>
      <c r="L70" s="19">
        <f>'[1]FİYATLAMA ARALIK 2020'!BF72</f>
        <v>514</v>
      </c>
      <c r="M70" s="19">
        <f>'[1]FİYATLAMA ARALIK 2020'!BM72</f>
        <v>651</v>
      </c>
      <c r="N70" s="19">
        <f>'[1]FİYATLAMA ARALIK 2020'!BT72</f>
        <v>885.72</v>
      </c>
      <c r="O70" s="19">
        <f>'[1]FİYATLAMA ARALIK 2020'!CA72</f>
        <v>1013.98</v>
      </c>
      <c r="P70" s="20" t="s">
        <v>394</v>
      </c>
      <c r="Q70" s="20" t="s">
        <v>394</v>
      </c>
    </row>
    <row r="71" spans="1:17" ht="21" x14ac:dyDescent="0.35">
      <c r="A71" s="5">
        <v>69</v>
      </c>
      <c r="B71" s="4" t="s">
        <v>238</v>
      </c>
      <c r="C71" s="4" t="s">
        <v>239</v>
      </c>
      <c r="E71" s="18">
        <f>'[1]FİYATLAMA ARALIK 2020'!I73</f>
        <v>191</v>
      </c>
      <c r="F71" s="19">
        <f>'[1]FİYATLAMA ARALIK 2020'!P73</f>
        <v>217.2</v>
      </c>
      <c r="G71" s="19">
        <f>'[1]FİYATLAMA ARALIK 2020'!W73</f>
        <v>249.85</v>
      </c>
      <c r="H71" s="19">
        <f>'[1]FİYATLAMA ARALIK 2020'!AD73</f>
        <v>263</v>
      </c>
      <c r="I71" s="19">
        <f>'[1]FİYATLAMA ARALIK 2020'!AK73</f>
        <v>319</v>
      </c>
      <c r="J71" s="19">
        <f>'[1]FİYATLAMA ARALIK 2020'!AR73</f>
        <v>447</v>
      </c>
      <c r="K71" s="19">
        <f>'[1]FİYATLAMA ARALIK 2020'!AY73</f>
        <v>506</v>
      </c>
      <c r="L71" s="19">
        <f>'[1]FİYATLAMA ARALIK 2020'!BF73</f>
        <v>616</v>
      </c>
      <c r="M71" s="19">
        <f>'[1]FİYATLAMA ARALIK 2020'!BM73</f>
        <v>793</v>
      </c>
      <c r="N71" s="19">
        <f>'[1]FİYATLAMA ARALIK 2020'!BT73</f>
        <v>1157.97</v>
      </c>
      <c r="O71" s="20" t="s">
        <v>394</v>
      </c>
      <c r="P71" s="20" t="s">
        <v>394</v>
      </c>
      <c r="Q71" s="20" t="s">
        <v>394</v>
      </c>
    </row>
    <row r="72" spans="1:17" ht="21" x14ac:dyDescent="0.35">
      <c r="A72" s="5">
        <v>70</v>
      </c>
      <c r="B72" s="4" t="s">
        <v>240</v>
      </c>
      <c r="C72" s="4" t="s">
        <v>241</v>
      </c>
      <c r="E72" s="18"/>
      <c r="F72" s="19">
        <f>'[1]FİYATLAMA ARALIK 2020'!P74</f>
        <v>254.39999999999998</v>
      </c>
      <c r="G72" s="19">
        <f>'[1]FİYATLAMA ARALIK 2020'!W74</f>
        <v>308.75</v>
      </c>
      <c r="H72" s="19">
        <f>'[1]FİYATLAMA ARALIK 2020'!AD74</f>
        <v>325</v>
      </c>
      <c r="I72" s="19">
        <f>'[1]FİYATLAMA ARALIK 2020'!AK74</f>
        <v>358</v>
      </c>
      <c r="J72" s="19">
        <f>'[1]FİYATLAMA ARALIK 2020'!AR74</f>
        <v>526</v>
      </c>
      <c r="K72" s="19">
        <f>'[1]FİYATLAMA ARALIK 2020'!AY74</f>
        <v>599</v>
      </c>
      <c r="L72" s="19">
        <f>'[1]FİYATLAMA ARALIK 2020'!BF74</f>
        <v>745</v>
      </c>
      <c r="M72" s="19">
        <f>'[1]FİYATLAMA ARALIK 2020'!BM74</f>
        <v>998</v>
      </c>
      <c r="N72" s="19">
        <f>'[1]FİYATLAMA ARALIK 2020'!BT74</f>
        <v>1391.5</v>
      </c>
      <c r="O72" s="20" t="s">
        <v>394</v>
      </c>
      <c r="P72" s="20" t="s">
        <v>394</v>
      </c>
      <c r="Q72" s="20" t="s">
        <v>394</v>
      </c>
    </row>
    <row r="73" spans="1:17" ht="21" x14ac:dyDescent="0.35">
      <c r="A73" s="5">
        <v>71</v>
      </c>
      <c r="B73" s="4" t="s">
        <v>242</v>
      </c>
      <c r="C73" s="4" t="s">
        <v>243</v>
      </c>
      <c r="E73" s="18"/>
      <c r="F73" s="19">
        <f>'[1]FİYATLAMA ARALIK 2020'!P75</f>
        <v>298.8</v>
      </c>
      <c r="G73" s="19">
        <f>'[1]FİYATLAMA ARALIK 2020'!W75</f>
        <v>356.25</v>
      </c>
      <c r="H73" s="19">
        <f>'[1]FİYATLAMA ARALIK 2020'!AD75</f>
        <v>375</v>
      </c>
      <c r="I73" s="19">
        <f>'[1]FİYATLAMA ARALIK 2020'!AK75</f>
        <v>423</v>
      </c>
      <c r="J73" s="19">
        <f>'[1]FİYATLAMA ARALIK 2020'!AR75</f>
        <v>626</v>
      </c>
      <c r="K73" s="19">
        <f>'[1]FİYATLAMA ARALIK 2020'!AY75</f>
        <v>724</v>
      </c>
      <c r="L73" s="19">
        <f>'[1]FİYATLAMA ARALIK 2020'!BF75</f>
        <v>851</v>
      </c>
      <c r="M73" s="19">
        <f>'[1]FİYATLAMA ARALIK 2020'!BM75</f>
        <v>1120</v>
      </c>
      <c r="N73" s="19">
        <f>'[1]FİYATLAMA ARALIK 2020'!BT75</f>
        <v>1568.1599999999999</v>
      </c>
      <c r="O73" s="20" t="s">
        <v>394</v>
      </c>
      <c r="P73" s="20" t="s">
        <v>394</v>
      </c>
      <c r="Q73" s="20" t="s">
        <v>394</v>
      </c>
    </row>
    <row r="74" spans="1:17" ht="21" x14ac:dyDescent="0.35">
      <c r="A74" s="5">
        <v>72</v>
      </c>
      <c r="B74" s="4" t="s">
        <v>244</v>
      </c>
      <c r="C74" s="4" t="s">
        <v>245</v>
      </c>
      <c r="E74" s="18"/>
      <c r="F74" s="19">
        <f>'[1]FİYATLAMA ARALIK 2020'!P76</f>
        <v>392.4</v>
      </c>
      <c r="G74" s="19">
        <f>'[1]FİYATLAMA ARALIK 2020'!W76</f>
        <v>437</v>
      </c>
      <c r="H74" s="19">
        <f>'[1]FİYATLAMA ARALIK 2020'!AD76</f>
        <v>460</v>
      </c>
      <c r="I74" s="19">
        <f>'[1]FİYATLAMA ARALIK 2020'!AK76</f>
        <v>549</v>
      </c>
      <c r="J74" s="19">
        <f>'[1]FİYATLAMA ARALIK 2020'!AR76</f>
        <v>748</v>
      </c>
      <c r="K74" s="19">
        <f>'[1]FİYATLAMA ARALIK 2020'!AY76</f>
        <v>890</v>
      </c>
      <c r="L74" s="19">
        <f>'[1]FİYATLAMA ARALIK 2020'!BF76</f>
        <v>1060</v>
      </c>
      <c r="M74" s="19">
        <f>'[1]FİYATLAMA ARALIK 2020'!BM76</f>
        <v>1400</v>
      </c>
      <c r="N74" s="19">
        <f>'[1]FİYATLAMA ARALIK 2020'!BT76</f>
        <v>1818.6299999999999</v>
      </c>
      <c r="O74" s="20" t="s">
        <v>394</v>
      </c>
      <c r="P74" s="20" t="s">
        <v>394</v>
      </c>
      <c r="Q74" s="20" t="s">
        <v>394</v>
      </c>
    </row>
    <row r="75" spans="1:17" ht="14.5" x14ac:dyDescent="0.35">
      <c r="A75" s="5">
        <v>73</v>
      </c>
      <c r="B75" s="4" t="s">
        <v>246</v>
      </c>
      <c r="C75" s="4" t="s">
        <v>247</v>
      </c>
      <c r="E75" s="18"/>
      <c r="F75" s="19">
        <v>145</v>
      </c>
      <c r="G75" s="19">
        <v>156.75</v>
      </c>
      <c r="H75" s="19">
        <v>165</v>
      </c>
      <c r="I75" s="19">
        <v>198</v>
      </c>
      <c r="J75" s="19">
        <v>299</v>
      </c>
      <c r="K75" s="19">
        <v>348</v>
      </c>
      <c r="L75" s="19">
        <v>402</v>
      </c>
      <c r="M75" s="19">
        <v>980</v>
      </c>
      <c r="N75" s="19"/>
      <c r="O75" s="19"/>
      <c r="P75" s="19"/>
      <c r="Q75" s="19"/>
    </row>
    <row r="76" spans="1:17" ht="14.5" x14ac:dyDescent="0.35">
      <c r="A76" s="5">
        <v>74</v>
      </c>
      <c r="B76" s="4" t="s">
        <v>248</v>
      </c>
      <c r="C76" s="4" t="s">
        <v>249</v>
      </c>
      <c r="E76" s="18"/>
      <c r="F76" s="19">
        <v>119</v>
      </c>
      <c r="G76" s="19">
        <v>149.15</v>
      </c>
      <c r="H76" s="19">
        <v>157</v>
      </c>
      <c r="I76" s="19">
        <v>179</v>
      </c>
      <c r="J76" s="19">
        <v>245</v>
      </c>
      <c r="K76" s="19">
        <v>267</v>
      </c>
      <c r="L76" s="19">
        <v>316</v>
      </c>
      <c r="M76" s="19">
        <v>790</v>
      </c>
      <c r="N76" s="19"/>
      <c r="O76" s="19"/>
      <c r="P76" s="19"/>
      <c r="Q76" s="19"/>
    </row>
    <row r="77" spans="1:17" ht="14.5" x14ac:dyDescent="0.35">
      <c r="A77" s="5">
        <v>75</v>
      </c>
      <c r="B77" s="4" t="s">
        <v>250</v>
      </c>
      <c r="C77" s="4" t="s">
        <v>251</v>
      </c>
      <c r="E77" s="18"/>
      <c r="F77" s="19">
        <v>157</v>
      </c>
      <c r="G77" s="19">
        <v>188.1</v>
      </c>
      <c r="H77" s="19">
        <v>198</v>
      </c>
      <c r="I77" s="19">
        <v>237</v>
      </c>
      <c r="J77" s="19">
        <v>324</v>
      </c>
      <c r="K77" s="19">
        <v>356</v>
      </c>
      <c r="L77" s="19">
        <v>407</v>
      </c>
      <c r="M77" s="19">
        <v>997</v>
      </c>
      <c r="N77" s="19"/>
      <c r="O77" s="19"/>
      <c r="P77" s="19"/>
      <c r="Q77" s="19"/>
    </row>
    <row r="78" spans="1:17" ht="14.5" x14ac:dyDescent="0.35">
      <c r="A78" s="5">
        <v>76</v>
      </c>
      <c r="B78" s="4" t="s">
        <v>252</v>
      </c>
      <c r="C78" s="4" t="s">
        <v>253</v>
      </c>
      <c r="E78" s="18"/>
      <c r="F78" s="19">
        <v>628.79999999999995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4.5" x14ac:dyDescent="0.35">
      <c r="A79" s="5">
        <v>77</v>
      </c>
      <c r="B79" s="4" t="s">
        <v>254</v>
      </c>
      <c r="C79" s="4" t="s">
        <v>255</v>
      </c>
      <c r="E79" s="18"/>
      <c r="F79" s="18"/>
      <c r="G79" s="18"/>
      <c r="H79" s="18"/>
      <c r="I79" s="18"/>
      <c r="J79" s="19">
        <v>45</v>
      </c>
      <c r="K79" s="19">
        <v>45</v>
      </c>
      <c r="L79" s="19">
        <v>45</v>
      </c>
      <c r="M79" s="19">
        <v>45</v>
      </c>
      <c r="N79" s="19"/>
      <c r="O79" s="19"/>
      <c r="P79" s="19"/>
      <c r="Q79" s="19"/>
    </row>
    <row r="80" spans="1:17" ht="14.5" x14ac:dyDescent="0.35">
      <c r="A80" s="5">
        <v>78</v>
      </c>
      <c r="B80" s="4" t="s">
        <v>256</v>
      </c>
      <c r="C80" s="4" t="s">
        <v>255</v>
      </c>
      <c r="E80" s="18"/>
      <c r="F80" s="18"/>
      <c r="G80" s="18"/>
      <c r="H80" s="18"/>
      <c r="I80" s="18"/>
      <c r="J80" s="19">
        <v>51</v>
      </c>
      <c r="K80" s="19">
        <v>51</v>
      </c>
      <c r="L80" s="19">
        <v>51</v>
      </c>
      <c r="M80" s="19">
        <v>51</v>
      </c>
      <c r="N80" s="19"/>
      <c r="O80" s="19"/>
      <c r="P80" s="19"/>
      <c r="Q80" s="19"/>
    </row>
    <row r="81" spans="1:17" ht="14.5" x14ac:dyDescent="0.35">
      <c r="A81" s="5">
        <v>79</v>
      </c>
      <c r="B81" s="4" t="s">
        <v>257</v>
      </c>
      <c r="C81" s="4" t="s">
        <v>258</v>
      </c>
      <c r="E81" s="18">
        <v>15</v>
      </c>
      <c r="F81" s="19">
        <v>24</v>
      </c>
      <c r="G81" s="19">
        <v>24</v>
      </c>
      <c r="H81" s="19">
        <v>24</v>
      </c>
      <c r="I81" s="19">
        <v>24</v>
      </c>
      <c r="J81" s="19">
        <v>65</v>
      </c>
      <c r="K81" s="19">
        <v>65</v>
      </c>
      <c r="L81" s="19">
        <v>65</v>
      </c>
      <c r="M81" s="19">
        <v>65</v>
      </c>
      <c r="N81" s="19"/>
      <c r="O81" s="19"/>
      <c r="P81" s="19"/>
      <c r="Q81" s="19"/>
    </row>
    <row r="82" spans="1:17" ht="14.5" x14ac:dyDescent="0.35">
      <c r="A82" s="5">
        <v>80</v>
      </c>
      <c r="B82" s="4" t="s">
        <v>259</v>
      </c>
      <c r="C82" s="4" t="s">
        <v>260</v>
      </c>
      <c r="E82" s="18"/>
      <c r="F82" s="19">
        <v>26</v>
      </c>
      <c r="G82" s="19">
        <v>26</v>
      </c>
      <c r="H82" s="19">
        <v>26</v>
      </c>
      <c r="I82" s="19">
        <v>26</v>
      </c>
      <c r="J82" s="19"/>
      <c r="K82" s="19"/>
      <c r="L82" s="19"/>
      <c r="M82" s="19"/>
      <c r="N82" s="19"/>
      <c r="O82" s="19"/>
      <c r="P82" s="19"/>
      <c r="Q82" s="19"/>
    </row>
    <row r="83" spans="1:17" ht="14.5" x14ac:dyDescent="0.35">
      <c r="A83" s="5">
        <v>81</v>
      </c>
      <c r="B83" s="4" t="s">
        <v>261</v>
      </c>
      <c r="C83" s="4" t="s">
        <v>262</v>
      </c>
      <c r="E83" s="18"/>
      <c r="F83" s="19">
        <v>43</v>
      </c>
      <c r="G83" s="19">
        <v>43</v>
      </c>
      <c r="H83" s="19">
        <v>43</v>
      </c>
      <c r="I83" s="19">
        <v>43</v>
      </c>
      <c r="J83" s="19"/>
      <c r="K83" s="19"/>
      <c r="L83" s="19"/>
      <c r="M83" s="19"/>
      <c r="N83" s="19"/>
      <c r="O83" s="19"/>
      <c r="P83" s="19"/>
      <c r="Q83" s="19"/>
    </row>
    <row r="84" spans="1:17" ht="14.5" x14ac:dyDescent="0.35">
      <c r="A84" s="5">
        <v>82</v>
      </c>
      <c r="B84" s="4" t="s">
        <v>263</v>
      </c>
      <c r="C84" s="4" t="s">
        <v>264</v>
      </c>
      <c r="E84" s="18">
        <v>51.7</v>
      </c>
      <c r="F84" s="19">
        <v>56.760000000000005</v>
      </c>
      <c r="G84" s="19">
        <v>71.334999999999994</v>
      </c>
      <c r="H84" s="19">
        <v>73.7</v>
      </c>
      <c r="I84" s="19">
        <v>78.100000000000009</v>
      </c>
      <c r="J84" s="19">
        <v>123.20000000000002</v>
      </c>
      <c r="K84" s="19">
        <v>128.70000000000002</v>
      </c>
      <c r="L84" s="19">
        <v>139.70000000000002</v>
      </c>
      <c r="M84" s="19">
        <v>156.20000000000002</v>
      </c>
      <c r="N84" s="19"/>
      <c r="O84" s="19"/>
      <c r="P84" s="19"/>
      <c r="Q84" s="19"/>
    </row>
    <row r="85" spans="1:17" ht="14.5" x14ac:dyDescent="0.35">
      <c r="A85" s="5">
        <v>83</v>
      </c>
      <c r="B85" s="4" t="s">
        <v>265</v>
      </c>
      <c r="C85" s="4" t="s">
        <v>266</v>
      </c>
      <c r="E85" s="18">
        <v>53.900000000000006</v>
      </c>
      <c r="F85" s="19">
        <v>66</v>
      </c>
      <c r="G85" s="19">
        <v>81.784999999999997</v>
      </c>
      <c r="H85" s="19">
        <v>84.7</v>
      </c>
      <c r="I85" s="19">
        <v>88</v>
      </c>
      <c r="J85" s="19">
        <v>165</v>
      </c>
      <c r="K85" s="19">
        <v>170.5</v>
      </c>
      <c r="L85" s="19">
        <v>189.20000000000002</v>
      </c>
      <c r="M85" s="19">
        <v>231.00000000000003</v>
      </c>
      <c r="N85" s="19"/>
      <c r="O85" s="19"/>
      <c r="P85" s="19"/>
      <c r="Q85" s="19"/>
    </row>
    <row r="86" spans="1:17" ht="14.5" x14ac:dyDescent="0.35">
      <c r="A86" s="5">
        <v>84</v>
      </c>
      <c r="B86" s="4" t="s">
        <v>267</v>
      </c>
      <c r="C86" s="4" t="s">
        <v>268</v>
      </c>
      <c r="E86" s="18">
        <v>67.100000000000009</v>
      </c>
      <c r="F86" s="19">
        <v>79.2</v>
      </c>
      <c r="G86" s="19">
        <v>112.09</v>
      </c>
      <c r="H86" s="19">
        <v>116.60000000000001</v>
      </c>
      <c r="I86" s="19">
        <v>128.70000000000002</v>
      </c>
      <c r="J86" s="19">
        <v>167.20000000000002</v>
      </c>
      <c r="K86" s="19">
        <v>187.00000000000003</v>
      </c>
      <c r="L86" s="19">
        <v>228.8</v>
      </c>
      <c r="M86" s="19">
        <v>261.8</v>
      </c>
      <c r="N86" s="19"/>
      <c r="O86" s="19"/>
      <c r="P86" s="19"/>
      <c r="Q86" s="19"/>
    </row>
    <row r="87" spans="1:17" ht="14.5" x14ac:dyDescent="0.35">
      <c r="A87" s="5">
        <v>85</v>
      </c>
      <c r="B87" s="4" t="s">
        <v>269</v>
      </c>
      <c r="C87" s="4" t="s">
        <v>270</v>
      </c>
      <c r="E87" s="18">
        <v>92.4</v>
      </c>
      <c r="F87" s="19">
        <v>109.56000000000002</v>
      </c>
      <c r="G87" s="19">
        <v>132.05500000000001</v>
      </c>
      <c r="H87" s="19">
        <v>137.5</v>
      </c>
      <c r="I87" s="19">
        <v>170.5</v>
      </c>
      <c r="J87" s="19">
        <v>258.5</v>
      </c>
      <c r="K87" s="19">
        <v>254.10000000000002</v>
      </c>
      <c r="L87" s="19">
        <v>289.3</v>
      </c>
      <c r="M87" s="19">
        <v>411.40000000000003</v>
      </c>
      <c r="N87" s="19"/>
      <c r="O87" s="19"/>
      <c r="P87" s="19"/>
      <c r="Q87" s="19"/>
    </row>
    <row r="88" spans="1:17" ht="14.5" x14ac:dyDescent="0.35">
      <c r="A88" s="5">
        <v>86</v>
      </c>
      <c r="B88" s="4" t="s">
        <v>271</v>
      </c>
      <c r="C88" s="4" t="s">
        <v>272</v>
      </c>
      <c r="E88" s="18">
        <v>92.4</v>
      </c>
      <c r="F88" s="19">
        <v>116.16000000000001</v>
      </c>
      <c r="G88" s="19">
        <v>160.27000000000001</v>
      </c>
      <c r="H88" s="19">
        <v>167.20000000000002</v>
      </c>
      <c r="I88" s="19">
        <v>177.10000000000002</v>
      </c>
      <c r="J88" s="19">
        <v>275</v>
      </c>
      <c r="K88" s="19">
        <v>310.20000000000005</v>
      </c>
      <c r="L88" s="19">
        <v>345.40000000000003</v>
      </c>
      <c r="M88" s="19">
        <v>469.70000000000005</v>
      </c>
      <c r="N88" s="19"/>
      <c r="O88" s="19"/>
      <c r="P88" s="19"/>
      <c r="Q88" s="19"/>
    </row>
    <row r="89" spans="1:17" ht="15" thickBot="1" x14ac:dyDescent="0.4">
      <c r="A89" s="5">
        <v>87</v>
      </c>
      <c r="B89" s="7" t="s">
        <v>273</v>
      </c>
      <c r="C89" s="7" t="s">
        <v>274</v>
      </c>
      <c r="D89" s="7"/>
      <c r="E89" s="19"/>
      <c r="F89" s="19">
        <v>188.76000000000002</v>
      </c>
      <c r="G89" s="19">
        <v>199.10000000000002</v>
      </c>
      <c r="H89" s="19">
        <v>210.10000000000002</v>
      </c>
      <c r="I89" s="19">
        <v>246.40000000000003</v>
      </c>
      <c r="J89" s="19">
        <v>341</v>
      </c>
      <c r="K89" s="19">
        <v>378.40000000000003</v>
      </c>
      <c r="L89" s="19">
        <v>388.3</v>
      </c>
      <c r="M89" s="19">
        <v>590.70000000000005</v>
      </c>
      <c r="N89" s="19"/>
      <c r="O89" s="19"/>
      <c r="P89" s="19"/>
      <c r="Q89" s="19"/>
    </row>
    <row r="94" spans="1:17" x14ac:dyDescent="0.3">
      <c r="B94" s="5"/>
    </row>
  </sheetData>
  <mergeCells count="4">
    <mergeCell ref="C2:D2"/>
    <mergeCell ref="B1:Q1"/>
    <mergeCell ref="C20:D20"/>
    <mergeCell ref="C21:D21"/>
  </mergeCells>
  <pageMargins left="0" right="0" top="0" bottom="0" header="0" footer="0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79C8-8149-43D0-9817-F07EF6705819}">
  <dimension ref="A2:E65"/>
  <sheetViews>
    <sheetView workbookViewId="0">
      <selection activeCell="A2" sqref="A2:E2"/>
    </sheetView>
  </sheetViews>
  <sheetFormatPr defaultRowHeight="14.5" x14ac:dyDescent="0.35"/>
  <cols>
    <col min="1" max="1" width="24.7265625" style="4" customWidth="1"/>
    <col min="2" max="3" width="9.1796875" style="4"/>
    <col min="4" max="4" width="40.54296875" style="4" customWidth="1"/>
    <col min="5" max="5" width="9.453125" style="4" bestFit="1" customWidth="1"/>
  </cols>
  <sheetData>
    <row r="2" spans="1:5" x14ac:dyDescent="0.35">
      <c r="A2" s="26" t="s">
        <v>396</v>
      </c>
      <c r="B2" s="26"/>
      <c r="C2" s="26"/>
      <c r="D2" s="26"/>
      <c r="E2" s="26"/>
    </row>
    <row r="3" spans="1:5" x14ac:dyDescent="0.35">
      <c r="B3" s="5"/>
      <c r="E3" s="5"/>
    </row>
    <row r="4" spans="1:5" x14ac:dyDescent="0.35">
      <c r="A4" s="4" t="s">
        <v>290</v>
      </c>
      <c r="B4" s="8">
        <v>21</v>
      </c>
      <c r="D4" s="4" t="s">
        <v>291</v>
      </c>
      <c r="E4" s="10">
        <v>63</v>
      </c>
    </row>
    <row r="5" spans="1:5" x14ac:dyDescent="0.35">
      <c r="A5" s="4" t="s">
        <v>292</v>
      </c>
      <c r="B5" s="8">
        <v>21</v>
      </c>
      <c r="D5" s="4" t="s">
        <v>293</v>
      </c>
      <c r="E5" s="10">
        <v>63</v>
      </c>
    </row>
    <row r="6" spans="1:5" x14ac:dyDescent="0.35">
      <c r="A6" s="4" t="s">
        <v>294</v>
      </c>
      <c r="B6" s="8">
        <v>21</v>
      </c>
      <c r="D6" s="4" t="s">
        <v>295</v>
      </c>
      <c r="E6" s="10">
        <v>63</v>
      </c>
    </row>
    <row r="7" spans="1:5" x14ac:dyDescent="0.35">
      <c r="A7" s="4" t="s">
        <v>296</v>
      </c>
      <c r="B7" s="8">
        <v>21</v>
      </c>
      <c r="D7" s="4" t="s">
        <v>297</v>
      </c>
      <c r="E7" s="10">
        <v>63</v>
      </c>
    </row>
    <row r="8" spans="1:5" x14ac:dyDescent="0.35">
      <c r="A8" s="4" t="s">
        <v>298</v>
      </c>
      <c r="B8" s="8">
        <v>21</v>
      </c>
      <c r="D8" s="4" t="s">
        <v>299</v>
      </c>
      <c r="E8" s="10">
        <v>63</v>
      </c>
    </row>
    <row r="9" spans="1:5" x14ac:dyDescent="0.35">
      <c r="A9" s="4" t="s">
        <v>300</v>
      </c>
      <c r="B9" s="8">
        <v>21</v>
      </c>
      <c r="D9" s="4" t="s">
        <v>301</v>
      </c>
      <c r="E9" s="10">
        <v>63</v>
      </c>
    </row>
    <row r="10" spans="1:5" x14ac:dyDescent="0.35">
      <c r="A10" s="4" t="s">
        <v>302</v>
      </c>
      <c r="B10" s="8">
        <v>21</v>
      </c>
      <c r="D10" s="4" t="s">
        <v>303</v>
      </c>
      <c r="E10" s="10">
        <v>63</v>
      </c>
    </row>
    <row r="11" spans="1:5" x14ac:dyDescent="0.35">
      <c r="A11" s="4" t="s">
        <v>304</v>
      </c>
      <c r="B11" s="8">
        <v>22</v>
      </c>
      <c r="D11" s="4" t="s">
        <v>305</v>
      </c>
      <c r="E11" s="10">
        <v>63</v>
      </c>
    </row>
    <row r="12" spans="1:5" x14ac:dyDescent="0.35">
      <c r="A12" s="4" t="s">
        <v>306</v>
      </c>
      <c r="B12" s="8">
        <v>22</v>
      </c>
      <c r="D12" s="4" t="s">
        <v>307</v>
      </c>
      <c r="E12" s="10">
        <v>63</v>
      </c>
    </row>
    <row r="13" spans="1:5" x14ac:dyDescent="0.35">
      <c r="B13" s="8"/>
      <c r="D13" s="4" t="s">
        <v>308</v>
      </c>
      <c r="E13" s="10">
        <v>63</v>
      </c>
    </row>
    <row r="14" spans="1:5" x14ac:dyDescent="0.35">
      <c r="B14" s="8"/>
      <c r="D14" s="4" t="s">
        <v>309</v>
      </c>
      <c r="E14" s="10">
        <v>63</v>
      </c>
    </row>
    <row r="15" spans="1:5" x14ac:dyDescent="0.35">
      <c r="A15" s="4" t="s">
        <v>310</v>
      </c>
      <c r="B15" s="8">
        <v>30</v>
      </c>
      <c r="D15" s="4" t="s">
        <v>311</v>
      </c>
      <c r="E15" s="10">
        <v>63</v>
      </c>
    </row>
    <row r="16" spans="1:5" x14ac:dyDescent="0.35">
      <c r="A16" s="4" t="s">
        <v>312</v>
      </c>
      <c r="B16" s="8">
        <v>30</v>
      </c>
      <c r="E16" s="9"/>
    </row>
    <row r="17" spans="1:5" x14ac:dyDescent="0.35">
      <c r="A17" s="4" t="s">
        <v>313</v>
      </c>
      <c r="B17" s="8">
        <v>30</v>
      </c>
      <c r="E17" s="11"/>
    </row>
    <row r="18" spans="1:5" x14ac:dyDescent="0.35">
      <c r="A18" s="4" t="s">
        <v>314</v>
      </c>
      <c r="B18" s="8">
        <v>30</v>
      </c>
      <c r="D18" s="4" t="s">
        <v>315</v>
      </c>
      <c r="E18" s="10">
        <v>84</v>
      </c>
    </row>
    <row r="19" spans="1:5" x14ac:dyDescent="0.35">
      <c r="A19" s="4" t="s">
        <v>316</v>
      </c>
      <c r="B19" s="8">
        <v>30</v>
      </c>
      <c r="D19" s="4" t="s">
        <v>317</v>
      </c>
      <c r="E19" s="10">
        <v>84</v>
      </c>
    </row>
    <row r="20" spans="1:5" x14ac:dyDescent="0.35">
      <c r="A20" s="4" t="s">
        <v>318</v>
      </c>
      <c r="B20" s="8">
        <v>30</v>
      </c>
      <c r="D20" s="4" t="s">
        <v>319</v>
      </c>
      <c r="E20" s="10">
        <v>84</v>
      </c>
    </row>
    <row r="21" spans="1:5" x14ac:dyDescent="0.35">
      <c r="A21" s="4" t="s">
        <v>320</v>
      </c>
      <c r="B21" s="8">
        <v>30</v>
      </c>
      <c r="D21" s="4" t="s">
        <v>321</v>
      </c>
      <c r="E21" s="10">
        <v>84</v>
      </c>
    </row>
    <row r="22" spans="1:5" x14ac:dyDescent="0.35">
      <c r="A22" s="4" t="s">
        <v>322</v>
      </c>
      <c r="B22" s="8">
        <v>30</v>
      </c>
      <c r="D22" s="4" t="s">
        <v>323</v>
      </c>
      <c r="E22" s="10">
        <v>84</v>
      </c>
    </row>
    <row r="23" spans="1:5" x14ac:dyDescent="0.35">
      <c r="A23" s="4" t="s">
        <v>324</v>
      </c>
      <c r="B23" s="8">
        <v>30</v>
      </c>
    </row>
    <row r="24" spans="1:5" x14ac:dyDescent="0.35">
      <c r="B24" s="8"/>
      <c r="D24" s="14" t="s">
        <v>325</v>
      </c>
      <c r="E24" s="16"/>
    </row>
    <row r="25" spans="1:5" x14ac:dyDescent="0.35">
      <c r="B25" s="8"/>
      <c r="D25" s="4" t="s">
        <v>326</v>
      </c>
      <c r="E25" s="10">
        <v>30</v>
      </c>
    </row>
    <row r="26" spans="1:5" x14ac:dyDescent="0.35">
      <c r="A26" s="4" t="s">
        <v>327</v>
      </c>
      <c r="B26" s="8">
        <v>42</v>
      </c>
      <c r="D26" s="4" t="s">
        <v>328</v>
      </c>
      <c r="E26" s="10">
        <v>68</v>
      </c>
    </row>
    <row r="27" spans="1:5" x14ac:dyDescent="0.35">
      <c r="A27" s="4" t="s">
        <v>329</v>
      </c>
      <c r="B27" s="8">
        <v>42</v>
      </c>
      <c r="D27" s="4" t="s">
        <v>330</v>
      </c>
      <c r="E27" s="10">
        <v>30</v>
      </c>
    </row>
    <row r="28" spans="1:5" x14ac:dyDescent="0.35">
      <c r="A28" s="4" t="s">
        <v>331</v>
      </c>
      <c r="B28" s="8">
        <v>42</v>
      </c>
      <c r="D28" s="4" t="s">
        <v>332</v>
      </c>
      <c r="E28" s="10">
        <v>30</v>
      </c>
    </row>
    <row r="29" spans="1:5" x14ac:dyDescent="0.35">
      <c r="A29" s="4" t="s">
        <v>333</v>
      </c>
      <c r="B29" s="8">
        <v>42</v>
      </c>
      <c r="D29" s="4" t="s">
        <v>334</v>
      </c>
      <c r="E29" s="10">
        <v>36</v>
      </c>
    </row>
    <row r="30" spans="1:5" x14ac:dyDescent="0.35">
      <c r="A30" s="4" t="s">
        <v>335</v>
      </c>
      <c r="B30" s="8">
        <v>42</v>
      </c>
      <c r="D30" s="4" t="s">
        <v>336</v>
      </c>
      <c r="E30" s="10">
        <v>63</v>
      </c>
    </row>
    <row r="31" spans="1:5" x14ac:dyDescent="0.35">
      <c r="A31" s="4" t="s">
        <v>337</v>
      </c>
      <c r="B31" s="8">
        <v>42</v>
      </c>
      <c r="D31" s="4" t="s">
        <v>338</v>
      </c>
      <c r="E31" s="10">
        <v>116</v>
      </c>
    </row>
    <row r="32" spans="1:5" x14ac:dyDescent="0.35">
      <c r="A32" s="4" t="s">
        <v>339</v>
      </c>
      <c r="B32" s="8">
        <v>42</v>
      </c>
      <c r="D32" s="4" t="s">
        <v>340</v>
      </c>
      <c r="E32" s="10">
        <v>167</v>
      </c>
    </row>
    <row r="33" spans="1:5" x14ac:dyDescent="0.35">
      <c r="A33" s="4" t="s">
        <v>341</v>
      </c>
      <c r="B33" s="8">
        <v>42</v>
      </c>
      <c r="D33" s="4" t="s">
        <v>342</v>
      </c>
      <c r="E33" s="10">
        <v>80</v>
      </c>
    </row>
    <row r="34" spans="1:5" x14ac:dyDescent="0.35">
      <c r="A34" s="4" t="s">
        <v>343</v>
      </c>
      <c r="B34" s="8">
        <v>42</v>
      </c>
      <c r="D34" s="5" t="s">
        <v>344</v>
      </c>
      <c r="E34" s="12"/>
    </row>
    <row r="35" spans="1:5" x14ac:dyDescent="0.35">
      <c r="A35" s="4" t="s">
        <v>345</v>
      </c>
      <c r="B35" s="8">
        <v>42</v>
      </c>
      <c r="D35" s="4" t="s">
        <v>336</v>
      </c>
      <c r="E35" s="10">
        <v>56</v>
      </c>
    </row>
    <row r="36" spans="1:5" x14ac:dyDescent="0.35">
      <c r="A36" s="4" t="s">
        <v>346</v>
      </c>
      <c r="B36" s="8">
        <v>42</v>
      </c>
      <c r="D36" s="4" t="s">
        <v>338</v>
      </c>
      <c r="E36" s="10">
        <v>99</v>
      </c>
    </row>
    <row r="37" spans="1:5" x14ac:dyDescent="0.35">
      <c r="D37" s="4" t="s">
        <v>340</v>
      </c>
      <c r="E37" s="10">
        <v>140</v>
      </c>
    </row>
    <row r="39" spans="1:5" x14ac:dyDescent="0.35">
      <c r="C39" s="25" t="s">
        <v>371</v>
      </c>
      <c r="D39" s="25"/>
      <c r="E39" s="25"/>
    </row>
    <row r="40" spans="1:5" x14ac:dyDescent="0.35">
      <c r="C40" s="5"/>
      <c r="D40" s="5"/>
      <c r="E40" s="5"/>
    </row>
    <row r="41" spans="1:5" x14ac:dyDescent="0.35">
      <c r="C41" s="4" t="s">
        <v>347</v>
      </c>
      <c r="D41" s="4" t="s">
        <v>348</v>
      </c>
      <c r="E41" s="4" t="s">
        <v>349</v>
      </c>
    </row>
    <row r="42" spans="1:5" x14ac:dyDescent="0.35">
      <c r="C42" s="4" t="s">
        <v>350</v>
      </c>
      <c r="D42" s="4" t="s">
        <v>373</v>
      </c>
      <c r="E42" s="9">
        <v>285</v>
      </c>
    </row>
    <row r="43" spans="1:5" x14ac:dyDescent="0.35">
      <c r="C43" s="4" t="s">
        <v>351</v>
      </c>
      <c r="D43" s="4" t="s">
        <v>375</v>
      </c>
      <c r="E43" s="9">
        <v>295</v>
      </c>
    </row>
    <row r="44" spans="1:5" x14ac:dyDescent="0.35">
      <c r="C44" s="4" t="s">
        <v>352</v>
      </c>
      <c r="D44" s="4" t="s">
        <v>374</v>
      </c>
      <c r="E44" s="9">
        <v>300</v>
      </c>
    </row>
    <row r="45" spans="1:5" x14ac:dyDescent="0.35">
      <c r="C45" s="4" t="s">
        <v>353</v>
      </c>
      <c r="D45" s="4" t="s">
        <v>376</v>
      </c>
      <c r="E45" s="9">
        <v>690</v>
      </c>
    </row>
    <row r="46" spans="1:5" x14ac:dyDescent="0.35">
      <c r="C46" s="4" t="s">
        <v>354</v>
      </c>
      <c r="D46" s="4" t="s">
        <v>377</v>
      </c>
      <c r="E46" s="9">
        <v>800</v>
      </c>
    </row>
    <row r="47" spans="1:5" x14ac:dyDescent="0.35">
      <c r="C47" s="4" t="s">
        <v>355</v>
      </c>
      <c r="D47" s="4" t="s">
        <v>378</v>
      </c>
      <c r="E47" s="9">
        <v>910</v>
      </c>
    </row>
    <row r="48" spans="1:5" x14ac:dyDescent="0.35">
      <c r="C48" s="4" t="s">
        <v>356</v>
      </c>
      <c r="D48" s="4" t="s">
        <v>379</v>
      </c>
      <c r="E48" s="9">
        <v>2980</v>
      </c>
    </row>
    <row r="49" spans="3:5" x14ac:dyDescent="0.35">
      <c r="C49" s="4" t="s">
        <v>357</v>
      </c>
      <c r="D49" s="4" t="s">
        <v>380</v>
      </c>
      <c r="E49" s="9">
        <v>3120</v>
      </c>
    </row>
    <row r="50" spans="3:5" x14ac:dyDescent="0.35">
      <c r="C50" s="4" t="s">
        <v>358</v>
      </c>
      <c r="D50" s="4" t="s">
        <v>381</v>
      </c>
      <c r="E50" s="9">
        <v>3430</v>
      </c>
    </row>
    <row r="51" spans="3:5" x14ac:dyDescent="0.35">
      <c r="C51" s="4" t="s">
        <v>359</v>
      </c>
      <c r="D51" s="4" t="s">
        <v>382</v>
      </c>
      <c r="E51" s="9">
        <v>4620</v>
      </c>
    </row>
    <row r="53" spans="3:5" x14ac:dyDescent="0.35">
      <c r="C53" s="25" t="s">
        <v>372</v>
      </c>
      <c r="D53" s="25"/>
      <c r="E53" s="25"/>
    </row>
    <row r="54" spans="3:5" x14ac:dyDescent="0.35">
      <c r="C54" s="4" t="s">
        <v>347</v>
      </c>
      <c r="D54" s="4" t="s">
        <v>348</v>
      </c>
      <c r="E54" s="4" t="s">
        <v>349</v>
      </c>
    </row>
    <row r="55" spans="3:5" x14ac:dyDescent="0.35">
      <c r="C55" s="4" t="s">
        <v>360</v>
      </c>
      <c r="D55" s="4" t="s">
        <v>383</v>
      </c>
      <c r="E55" s="17">
        <v>360</v>
      </c>
    </row>
    <row r="56" spans="3:5" x14ac:dyDescent="0.35">
      <c r="C56" s="4" t="s">
        <v>361</v>
      </c>
      <c r="D56" s="4" t="s">
        <v>384</v>
      </c>
      <c r="E56" s="17">
        <v>370</v>
      </c>
    </row>
    <row r="57" spans="3:5" x14ac:dyDescent="0.35">
      <c r="C57" s="4" t="s">
        <v>362</v>
      </c>
      <c r="D57" s="4" t="s">
        <v>385</v>
      </c>
      <c r="E57" s="17">
        <v>380</v>
      </c>
    </row>
    <row r="58" spans="3:5" x14ac:dyDescent="0.35">
      <c r="C58" s="4" t="s">
        <v>363</v>
      </c>
      <c r="D58" s="4" t="s">
        <v>386</v>
      </c>
      <c r="E58" s="17">
        <v>390</v>
      </c>
    </row>
    <row r="59" spans="3:5" x14ac:dyDescent="0.35">
      <c r="C59" s="4" t="s">
        <v>364</v>
      </c>
      <c r="D59" s="4" t="s">
        <v>387</v>
      </c>
      <c r="E59" s="17">
        <v>1010</v>
      </c>
    </row>
    <row r="60" spans="3:5" x14ac:dyDescent="0.35">
      <c r="C60" s="4" t="s">
        <v>365</v>
      </c>
      <c r="D60" s="4" t="s">
        <v>388</v>
      </c>
      <c r="E60" s="17">
        <v>1120</v>
      </c>
    </row>
    <row r="61" spans="3:5" x14ac:dyDescent="0.35">
      <c r="C61" s="4" t="s">
        <v>366</v>
      </c>
      <c r="D61" s="4" t="s">
        <v>389</v>
      </c>
      <c r="E61" s="17">
        <v>1240</v>
      </c>
    </row>
    <row r="62" spans="3:5" x14ac:dyDescent="0.35">
      <c r="C62" s="4" t="s">
        <v>367</v>
      </c>
      <c r="D62" s="4" t="s">
        <v>390</v>
      </c>
      <c r="E62" s="17">
        <v>2930</v>
      </c>
    </row>
    <row r="63" spans="3:5" x14ac:dyDescent="0.35">
      <c r="C63" s="4" t="s">
        <v>368</v>
      </c>
      <c r="D63" s="4" t="s">
        <v>391</v>
      </c>
      <c r="E63" s="17">
        <v>3950</v>
      </c>
    </row>
    <row r="64" spans="3:5" x14ac:dyDescent="0.35">
      <c r="C64" s="4" t="s">
        <v>369</v>
      </c>
      <c r="D64" s="4" t="s">
        <v>392</v>
      </c>
      <c r="E64" s="17">
        <v>4240</v>
      </c>
    </row>
    <row r="65" spans="3:5" x14ac:dyDescent="0.35">
      <c r="C65" s="4" t="s">
        <v>370</v>
      </c>
      <c r="D65" s="4" t="s">
        <v>393</v>
      </c>
      <c r="E65" s="17">
        <v>6670</v>
      </c>
    </row>
  </sheetData>
  <mergeCells count="3">
    <mergeCell ref="C39:E39"/>
    <mergeCell ref="C53:E53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KONTAKTÖR  FİYAT  LİSTESİ</vt:lpstr>
      <vt:lpstr>PAKET ŞALTER FİYAT  LİSTESİ</vt:lpstr>
      <vt:lpstr>NH SİGORTA ve ALTLIKLAR</vt:lpstr>
      <vt:lpstr>'PAKET ŞALTER FİYAT 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Topal</dc:creator>
  <cp:lastModifiedBy>US</cp:lastModifiedBy>
  <cp:lastPrinted>2020-12-02T09:06:15Z</cp:lastPrinted>
  <dcterms:created xsi:type="dcterms:W3CDTF">2020-12-01T09:59:11Z</dcterms:created>
  <dcterms:modified xsi:type="dcterms:W3CDTF">2021-01-12T11:08:12Z</dcterms:modified>
</cp:coreProperties>
</file>